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SSON\Documents\cts\parcours\"/>
    </mc:Choice>
  </mc:AlternateContent>
  <xr:revisionPtr revIDLastSave="0" documentId="13_ncr:1_{024DB7A7-0A60-4F80-811E-5E4A6E9FCA18}" xr6:coauthVersionLast="47" xr6:coauthVersionMax="47" xr10:uidLastSave="{00000000-0000-0000-0000-000000000000}"/>
  <bookViews>
    <workbookView xWindow="-120" yWindow="-120" windowWidth="20730" windowHeight="11040" xr2:uid="{20D58FC9-1794-4857-AA8B-68DA7E822B87}"/>
  </bookViews>
  <sheets>
    <sheet name="planning2026" sheetId="1" r:id="rId1"/>
    <sheet name="table" sheetId="2" r:id="rId2"/>
    <sheet name="Parcours" sheetId="3" r:id="rId3"/>
  </sheets>
  <definedNames>
    <definedName name="_xlnm._FilterDatabase" localSheetId="0" hidden="1">planning2026!$A$1:$I$98</definedName>
    <definedName name="_xlnm._FilterDatabase" localSheetId="1" hidden="1">table!$A$1:$F$175</definedName>
    <definedName name="_xlnm.Print_Titles" localSheetId="0">planning2026!$1:$1</definedName>
    <definedName name="_xlnm.Print_Area" localSheetId="2">Parcours!$B$1:$L$2420</definedName>
    <definedName name="_xlnm.Print_Area" localSheetId="0">planning2026!$A$1:$I$98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2" l="1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A3" i="1"/>
  <c r="A4" i="1" s="1"/>
  <c r="A5" i="1" s="1"/>
  <c r="A6" i="1" s="1"/>
  <c r="A7" i="1" s="1"/>
  <c r="A8" i="1" s="1"/>
  <c r="A10" i="1" l="1"/>
  <c r="A9" i="1"/>
  <c r="A11" i="1" s="1"/>
  <c r="A12" i="1" s="1"/>
  <c r="A13" i="1" s="1"/>
  <c r="A14" i="1" s="1"/>
  <c r="A15" i="1" s="1"/>
  <c r="A16" i="1" l="1"/>
  <c r="A20" i="1" s="1"/>
  <c r="A19" i="1"/>
  <c r="A21" i="1" s="1"/>
  <c r="A22" i="1" l="1"/>
  <c r="A23" i="1"/>
  <c r="A26" i="1" l="1"/>
  <c r="A24" i="1"/>
  <c r="A27" i="1" l="1"/>
  <c r="A29" i="1"/>
  <c r="A30" i="1" s="1"/>
  <c r="A32" i="1" s="1"/>
  <c r="A33" i="1" s="1"/>
  <c r="A34" i="1" s="1"/>
  <c r="A35" i="1" s="1"/>
  <c r="A37" i="1" s="1"/>
  <c r="A40" i="1" l="1"/>
  <c r="A38" i="1"/>
  <c r="A41" i="1" l="1"/>
  <c r="A42" i="1"/>
  <c r="A43" i="1" l="1"/>
  <c r="A45" i="1" s="1"/>
  <c r="A47" i="1" s="1"/>
  <c r="A44" i="1"/>
  <c r="A46" i="1" s="1"/>
  <c r="A48" i="1" s="1"/>
  <c r="A49" i="1" l="1"/>
  <c r="A50" i="1"/>
  <c r="A53" i="1" l="1"/>
  <c r="A51" i="1"/>
  <c r="A54" i="1" l="1"/>
  <c r="A55" i="1"/>
  <c r="A56" i="1" s="1"/>
  <c r="A57" i="1" s="1"/>
  <c r="A58" i="1" l="1"/>
  <c r="A60" i="1" s="1"/>
  <c r="A59" i="1"/>
  <c r="A61" i="1" s="1"/>
  <c r="A62" i="1" l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l="1"/>
  <c r="A81" i="1"/>
  <c r="A82" i="1" l="1"/>
  <c r="A83" i="1"/>
  <c r="A85" i="1" l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84" i="1"/>
</calcChain>
</file>

<file path=xl/sharedStrings.xml><?xml version="1.0" encoding="utf-8"?>
<sst xmlns="http://schemas.openxmlformats.org/spreadsheetml/2006/main" count="7340" uniqueCount="1838">
  <si>
    <t>DATE</t>
  </si>
  <si>
    <t>13h30</t>
  </si>
  <si>
    <t>G3 Heure</t>
  </si>
  <si>
    <t>G3 Parcours</t>
  </si>
  <si>
    <t>8 h30</t>
  </si>
  <si>
    <t>G4 Heure</t>
  </si>
  <si>
    <t>G4 Parcours</t>
  </si>
  <si>
    <t>Talaudiéroise-DG</t>
  </si>
  <si>
    <t>Sorbéranne</t>
  </si>
  <si>
    <t>P091</t>
  </si>
  <si>
    <t>P093</t>
  </si>
  <si>
    <t>P109</t>
  </si>
  <si>
    <t>P083</t>
  </si>
  <si>
    <t>P096</t>
  </si>
  <si>
    <t>P037</t>
  </si>
  <si>
    <t>P057</t>
  </si>
  <si>
    <t>P075</t>
  </si>
  <si>
    <t>P077</t>
  </si>
  <si>
    <t>P039</t>
  </si>
  <si>
    <t>9h00</t>
  </si>
  <si>
    <t>13 h30</t>
  </si>
  <si>
    <t>8h30</t>
  </si>
  <si>
    <t>8h00</t>
  </si>
  <si>
    <t>7h30</t>
  </si>
  <si>
    <t>G1 Heure</t>
  </si>
  <si>
    <t>G1 Parcours</t>
  </si>
  <si>
    <t>G2 Heure</t>
  </si>
  <si>
    <t>G2 Parcours</t>
  </si>
  <si>
    <t>vendredi 1 mai 2026</t>
  </si>
  <si>
    <t>vendredi 8 mai 2026</t>
  </si>
  <si>
    <t>jeudi 14 mai 2026</t>
  </si>
  <si>
    <t>mardi 14 juillet 2026</t>
  </si>
  <si>
    <t>mercredi 11 novembre 2026</t>
  </si>
  <si>
    <t>lundi 6 avril 2026</t>
  </si>
  <si>
    <t>lundi 25 mai 2026</t>
  </si>
  <si>
    <t>Grimaud</t>
  </si>
  <si>
    <t xml:space="preserve">P269
La Barralon
</t>
  </si>
  <si>
    <t xml:space="preserve">P268
La Barralon
</t>
  </si>
  <si>
    <t>La Sampoutaire
St Paul en Jarez</t>
  </si>
  <si>
    <t>Rando des Gagas
CC Villars St Genest</t>
  </si>
  <si>
    <t>P038</t>
  </si>
  <si>
    <t xml:space="preserve">
Week end Gd Bornand</t>
  </si>
  <si>
    <t>P102</t>
  </si>
  <si>
    <t>P118</t>
  </si>
  <si>
    <t>P112</t>
  </si>
  <si>
    <t>P122</t>
  </si>
  <si>
    <t>P129</t>
  </si>
  <si>
    <t>P126</t>
  </si>
  <si>
    <t>P100</t>
  </si>
  <si>
    <t>P138</t>
  </si>
  <si>
    <t>P135</t>
  </si>
  <si>
    <t xml:space="preserve">P220
</t>
  </si>
  <si>
    <t>P133</t>
  </si>
  <si>
    <t>P136</t>
  </si>
  <si>
    <t>P219</t>
  </si>
  <si>
    <t>P101</t>
  </si>
  <si>
    <t>P111</t>
  </si>
  <si>
    <t>P012</t>
  </si>
  <si>
    <t>P238</t>
  </si>
  <si>
    <t xml:space="preserve">Thonon Cycling Race by Ekoï ou P145 </t>
  </si>
  <si>
    <t>P098</t>
  </si>
  <si>
    <t>P142</t>
  </si>
  <si>
    <t>P247</t>
  </si>
  <si>
    <t>P134</t>
  </si>
  <si>
    <t xml:space="preserve">P223
</t>
  </si>
  <si>
    <t>P139</t>
  </si>
  <si>
    <t>7H30</t>
  </si>
  <si>
    <t xml:space="preserve">P303 OU
L'Ardéchoise
</t>
  </si>
  <si>
    <t>P011</t>
  </si>
  <si>
    <t>GFNY La Vaujany ou P131</t>
  </si>
  <si>
    <t xml:space="preserve">P263
</t>
  </si>
  <si>
    <t>P103</t>
  </si>
  <si>
    <t>TOUR DU MONT BLANC</t>
  </si>
  <si>
    <t xml:space="preserve">P094  </t>
  </si>
  <si>
    <t xml:space="preserve">P237 </t>
  </si>
  <si>
    <t>P073</t>
  </si>
  <si>
    <t>P166</t>
  </si>
  <si>
    <t>P051</t>
  </si>
  <si>
    <t>P070</t>
  </si>
  <si>
    <t xml:space="preserve">P195 </t>
  </si>
  <si>
    <t>P042</t>
  </si>
  <si>
    <t>P200</t>
  </si>
  <si>
    <t>P247
Grimaud</t>
  </si>
  <si>
    <t>P176
Grimaud</t>
  </si>
  <si>
    <t>P227
Grimaud</t>
  </si>
  <si>
    <t>P229</t>
  </si>
  <si>
    <t>P071</t>
  </si>
  <si>
    <t>P178</t>
  </si>
  <si>
    <t>P162</t>
  </si>
  <si>
    <t xml:space="preserve">P161 </t>
  </si>
  <si>
    <t xml:space="preserve">P111 </t>
  </si>
  <si>
    <t>P156</t>
  </si>
  <si>
    <t>P174</t>
  </si>
  <si>
    <t>P204
Genets Fleuris Firminy</t>
  </si>
  <si>
    <t>P165</t>
  </si>
  <si>
    <t>P256
Week end Gd Bornand</t>
  </si>
  <si>
    <t>P108
Week end Gd Bornand</t>
  </si>
  <si>
    <t xml:space="preserve">P210
L'Ardéchoise
</t>
  </si>
  <si>
    <t>P199</t>
  </si>
  <si>
    <t>P279</t>
  </si>
  <si>
    <t>P251</t>
  </si>
  <si>
    <t>P231</t>
  </si>
  <si>
    <t>P262</t>
  </si>
  <si>
    <t>P043</t>
  </si>
  <si>
    <t>P094</t>
  </si>
  <si>
    <t>P087</t>
  </si>
  <si>
    <t>P085</t>
  </si>
  <si>
    <t>P081</t>
  </si>
  <si>
    <t>P058</t>
  </si>
  <si>
    <t>P045</t>
  </si>
  <si>
    <t>P108</t>
  </si>
  <si>
    <t>P032</t>
  </si>
  <si>
    <t>P088</t>
  </si>
  <si>
    <t>P035</t>
  </si>
  <si>
    <t>P114</t>
  </si>
  <si>
    <t>P154</t>
  </si>
  <si>
    <t>P060</t>
  </si>
  <si>
    <t>P065</t>
  </si>
  <si>
    <t>P076</t>
  </si>
  <si>
    <t>P072</t>
  </si>
  <si>
    <t>P147</t>
  </si>
  <si>
    <t>P090</t>
  </si>
  <si>
    <t>P152</t>
  </si>
  <si>
    <t>P179</t>
  </si>
  <si>
    <t>P235</t>
  </si>
  <si>
    <t>P184</t>
  </si>
  <si>
    <t>P193</t>
  </si>
  <si>
    <t>P172</t>
  </si>
  <si>
    <t>P092</t>
  </si>
  <si>
    <t>P125</t>
  </si>
  <si>
    <t>P233</t>
  </si>
  <si>
    <t>P194</t>
  </si>
  <si>
    <t>P198</t>
  </si>
  <si>
    <t>P067</t>
  </si>
  <si>
    <t>P189</t>
  </si>
  <si>
    <t>P047</t>
  </si>
  <si>
    <t>P212</t>
  </si>
  <si>
    <t>P063</t>
  </si>
  <si>
    <t>P128</t>
  </si>
  <si>
    <t>P206</t>
  </si>
  <si>
    <t>P082</t>
  </si>
  <si>
    <t>P078</t>
  </si>
  <si>
    <t>P163</t>
  </si>
  <si>
    <t>P145</t>
  </si>
  <si>
    <t>P158</t>
  </si>
  <si>
    <t>P169</t>
  </si>
  <si>
    <t>P131</t>
  </si>
  <si>
    <t>P022</t>
  </si>
  <si>
    <t>P074</t>
  </si>
  <si>
    <t>13H30</t>
  </si>
  <si>
    <t>P127</t>
  </si>
  <si>
    <t>P086</t>
  </si>
  <si>
    <t>P141</t>
  </si>
  <si>
    <t>P115</t>
  </si>
  <si>
    <t>P028</t>
  </si>
  <si>
    <t>P061</t>
  </si>
  <si>
    <t>P026</t>
  </si>
  <si>
    <t>P025</t>
  </si>
  <si>
    <t>P020</t>
  </si>
  <si>
    <t>P027</t>
  </si>
  <si>
    <t>P040</t>
  </si>
  <si>
    <t>P252</t>
  </si>
  <si>
    <t>P052</t>
  </si>
  <si>
    <t>P202</t>
  </si>
  <si>
    <t>P208</t>
  </si>
  <si>
    <t>P209</t>
  </si>
  <si>
    <t>P263</t>
  </si>
  <si>
    <t>P204</t>
  </si>
  <si>
    <t>P205</t>
  </si>
  <si>
    <t>P201</t>
  </si>
  <si>
    <t>P207</t>
  </si>
  <si>
    <t>P203</t>
  </si>
  <si>
    <t>P257</t>
  </si>
  <si>
    <t>P119</t>
  </si>
  <si>
    <t>P121</t>
  </si>
  <si>
    <t xml:space="preserve">P212
</t>
  </si>
  <si>
    <t>P250</t>
  </si>
  <si>
    <t>P312 - VARIANTE</t>
  </si>
  <si>
    <t>P146</t>
  </si>
  <si>
    <t>P232</t>
  </si>
  <si>
    <t>P105</t>
  </si>
  <si>
    <t>P220</t>
  </si>
  <si>
    <t>P180</t>
  </si>
  <si>
    <t>P182</t>
  </si>
  <si>
    <t>P001</t>
  </si>
  <si>
    <t>P055</t>
  </si>
  <si>
    <t>P033</t>
  </si>
  <si>
    <t>P044</t>
  </si>
  <si>
    <t>P110</t>
  </si>
  <si>
    <t>P120</t>
  </si>
  <si>
    <t>P097</t>
  </si>
  <si>
    <t>P095</t>
  </si>
  <si>
    <t>P287</t>
  </si>
  <si>
    <t>P280</t>
  </si>
  <si>
    <t>P286</t>
  </si>
  <si>
    <t>P187</t>
  </si>
  <si>
    <t>P285</t>
  </si>
  <si>
    <t>P188</t>
  </si>
  <si>
    <t>P181</t>
  </si>
  <si>
    <t>P281</t>
  </si>
  <si>
    <t>P283</t>
  </si>
  <si>
    <t>P282</t>
  </si>
  <si>
    <t>Copains Ambert</t>
  </si>
  <si>
    <t>P250 -Variante</t>
  </si>
  <si>
    <t>P197</t>
  </si>
  <si>
    <t>KM</t>
  </si>
  <si>
    <t>Dénivellé</t>
  </si>
  <si>
    <t>Secteur</t>
  </si>
  <si>
    <t xml:space="preserve">Point </t>
  </si>
  <si>
    <t>la talaudiéroise</t>
  </si>
  <si>
    <t>Plaine</t>
  </si>
  <si>
    <t>Rivas - St Heand</t>
  </si>
  <si>
    <t>p053</t>
  </si>
  <si>
    <t>forez</t>
  </si>
  <si>
    <t>Chambles</t>
  </si>
  <si>
    <t>p056</t>
  </si>
  <si>
    <t>Veauchette</t>
  </si>
  <si>
    <t>p057</t>
  </si>
  <si>
    <t>St Marcellin</t>
  </si>
  <si>
    <t>Mi-plaine</t>
  </si>
  <si>
    <t>Cuzieu - Aveizieux</t>
  </si>
  <si>
    <t>p061</t>
  </si>
  <si>
    <t>St Médard</t>
  </si>
  <si>
    <t>p064</t>
  </si>
  <si>
    <t>Forez</t>
  </si>
  <si>
    <t>Périgneux</t>
  </si>
  <si>
    <t>P066</t>
  </si>
  <si>
    <t>Pilat</t>
  </si>
  <si>
    <t>le Planil</t>
  </si>
  <si>
    <t>p073</t>
  </si>
  <si>
    <t>p077</t>
  </si>
  <si>
    <t>Bonson</t>
  </si>
  <si>
    <t>P079</t>
  </si>
  <si>
    <t>Croix de chabouret</t>
  </si>
  <si>
    <t>p079</t>
  </si>
  <si>
    <t>St Cyprien</t>
  </si>
  <si>
    <t>L'Hopital le Grand</t>
  </si>
  <si>
    <t>Mts du Lyonnais</t>
  </si>
  <si>
    <t>St Maurice / Dargoire</t>
  </si>
  <si>
    <t>p087</t>
  </si>
  <si>
    <t>St Catherine</t>
  </si>
  <si>
    <t>St Martin en Haut</t>
  </si>
  <si>
    <t>St Cyr les vignes</t>
  </si>
  <si>
    <t>Précieux</t>
  </si>
  <si>
    <t>Le Puy St André</t>
  </si>
  <si>
    <t>Larajasse</t>
  </si>
  <si>
    <t>p102</t>
  </si>
  <si>
    <t>Chevrières</t>
  </si>
  <si>
    <t>P104</t>
  </si>
  <si>
    <t>St Romain en Jarez</t>
  </si>
  <si>
    <t>Sury le Contal</t>
  </si>
  <si>
    <t>p114</t>
  </si>
  <si>
    <t>Marclopt</t>
  </si>
  <si>
    <t>P117</t>
  </si>
  <si>
    <t>p125</t>
  </si>
  <si>
    <t>p127</t>
  </si>
  <si>
    <t>Margerie</t>
  </si>
  <si>
    <t>Maringes</t>
  </si>
  <si>
    <t>Chazelles</t>
  </si>
  <si>
    <t>But Arpin</t>
  </si>
  <si>
    <t>P140</t>
  </si>
  <si>
    <t xml:space="preserve">St Genest Malifaux </t>
  </si>
  <si>
    <t>Chuyer</t>
  </si>
  <si>
    <t>Col de Grenouze</t>
  </si>
  <si>
    <t>P150</t>
  </si>
  <si>
    <t>Col de Pavezin</t>
  </si>
  <si>
    <t>P153</t>
  </si>
  <si>
    <t>St Georges Hauterive</t>
  </si>
  <si>
    <t>P155</t>
  </si>
  <si>
    <t>Margerie- St Héand</t>
  </si>
  <si>
    <t>MAROLS</t>
  </si>
  <si>
    <t>Ste Caherine</t>
  </si>
  <si>
    <t>P159</t>
  </si>
  <si>
    <t>Boisset St Heand</t>
  </si>
  <si>
    <t>P160</t>
  </si>
  <si>
    <t>Marols</t>
  </si>
  <si>
    <t>P161</t>
  </si>
  <si>
    <t>Pomeys</t>
  </si>
  <si>
    <t>Pavezin</t>
  </si>
  <si>
    <t>Virigneux</t>
  </si>
  <si>
    <t>p165</t>
  </si>
  <si>
    <t>Duerne</t>
  </si>
  <si>
    <t>P167</t>
  </si>
  <si>
    <t>st André la côte</t>
  </si>
  <si>
    <t>P170</t>
  </si>
  <si>
    <t>La Mure</t>
  </si>
  <si>
    <t>p171</t>
  </si>
  <si>
    <t xml:space="preserve">Cuzieu </t>
  </si>
  <si>
    <t>Véranne</t>
  </si>
  <si>
    <t>P175</t>
  </si>
  <si>
    <t>Jonzieux</t>
  </si>
  <si>
    <t>St Jean Soleymieux</t>
  </si>
  <si>
    <t>La Chapelle Villard</t>
  </si>
  <si>
    <t>Chaussan</t>
  </si>
  <si>
    <t>P183</t>
  </si>
  <si>
    <t>Hte Rivoire</t>
  </si>
  <si>
    <t>P185</t>
  </si>
  <si>
    <t>P186</t>
  </si>
  <si>
    <t>Croix de mazet</t>
  </si>
  <si>
    <t>Montrond - Aveizieux</t>
  </si>
  <si>
    <t>St Foy L'argentière</t>
  </si>
  <si>
    <t>P190</t>
  </si>
  <si>
    <t>P192</t>
  </si>
  <si>
    <t>Riotord</t>
  </si>
  <si>
    <t>Malvalette</t>
  </si>
  <si>
    <t>P195</t>
  </si>
  <si>
    <t>90 Var</t>
  </si>
  <si>
    <t>St Sauveur</t>
  </si>
  <si>
    <t>Saint Sorlin</t>
  </si>
  <si>
    <t>Oeillon</t>
  </si>
  <si>
    <t>Col des brosses</t>
  </si>
  <si>
    <t>Croix de part</t>
  </si>
  <si>
    <t>p209</t>
  </si>
  <si>
    <t>St Sorlin</t>
  </si>
  <si>
    <t>P210</t>
  </si>
  <si>
    <t>P211</t>
  </si>
  <si>
    <t>le tracol</t>
  </si>
  <si>
    <t>St bonnet le Château</t>
  </si>
  <si>
    <t>P213</t>
  </si>
  <si>
    <t>P214</t>
  </si>
  <si>
    <t>Pélussin</t>
  </si>
  <si>
    <t>P216</t>
  </si>
  <si>
    <t>P217</t>
  </si>
  <si>
    <t>Maclas</t>
  </si>
  <si>
    <t>P221</t>
  </si>
  <si>
    <t>P222</t>
  </si>
  <si>
    <t>P227</t>
  </si>
  <si>
    <t>P228</t>
  </si>
  <si>
    <t>Montarcher</t>
  </si>
  <si>
    <t>99 - Var</t>
  </si>
  <si>
    <t>Monistrol</t>
  </si>
  <si>
    <t>Les limites</t>
  </si>
  <si>
    <t>P236</t>
  </si>
  <si>
    <t>Bourg Argental</t>
  </si>
  <si>
    <t>les Sauvages</t>
  </si>
  <si>
    <t>P239</t>
  </si>
  <si>
    <t>Estivareille</t>
  </si>
  <si>
    <t>P240</t>
  </si>
  <si>
    <t>P246</t>
  </si>
  <si>
    <t>Col de Charousse</t>
  </si>
  <si>
    <t>P254</t>
  </si>
  <si>
    <t>Croix de Cigny</t>
  </si>
  <si>
    <t>P268</t>
  </si>
  <si>
    <t>Balbigny</t>
  </si>
  <si>
    <t>P271</t>
  </si>
  <si>
    <t>P275</t>
  </si>
  <si>
    <t>Col de Malval</t>
  </si>
  <si>
    <t>P278</t>
  </si>
  <si>
    <t>Ampuis</t>
  </si>
  <si>
    <t>St Sigolène</t>
  </si>
  <si>
    <t>Deporté Ardeche</t>
  </si>
  <si>
    <t>St Agrève</t>
  </si>
  <si>
    <t>Apinac</t>
  </si>
  <si>
    <t>Tiranges</t>
  </si>
  <si>
    <t>P284</t>
  </si>
  <si>
    <t>Viverols</t>
  </si>
  <si>
    <t>Sortie Edouard</t>
  </si>
  <si>
    <t>% moyen</t>
  </si>
  <si>
    <t>P312</t>
  </si>
  <si>
    <t>Gerbier</t>
  </si>
  <si>
    <t>4470m</t>
  </si>
  <si>
    <t>4100m</t>
  </si>
  <si>
    <t>Dénivelé :</t>
  </si>
  <si>
    <t>La Talaudière</t>
  </si>
  <si>
    <t>Terrenoire</t>
  </si>
  <si>
    <t>Rochetaillée</t>
  </si>
  <si>
    <t>Tarentaize</t>
  </si>
  <si>
    <t>St Etienne</t>
  </si>
  <si>
    <t>St Genest Malifaux</t>
  </si>
  <si>
    <t>Marlhes</t>
  </si>
  <si>
    <t>Dunières</t>
  </si>
  <si>
    <t>Montfaucon</t>
  </si>
  <si>
    <t>Tence</t>
  </si>
  <si>
    <t>Mazet St Voy</t>
  </si>
  <si>
    <t>Fay sur Lignon</t>
  </si>
  <si>
    <t>St Clément</t>
  </si>
  <si>
    <t>Croix de Peccata</t>
  </si>
  <si>
    <t>La Chapelle ss Chanéac</t>
  </si>
  <si>
    <t>Les Estables</t>
  </si>
  <si>
    <t>&gt;&gt; St Martin de Val.</t>
  </si>
  <si>
    <t>Mont Gerbier de Jonc</t>
  </si>
  <si>
    <t>St Julien Boutières</t>
  </si>
  <si>
    <t>St Martial</t>
  </si>
  <si>
    <t>Arcens</t>
  </si>
  <si>
    <t>Rochepaule</t>
  </si>
  <si>
    <t>St Martin de Valamas</t>
  </si>
  <si>
    <t>Lalouvesc</t>
  </si>
  <si>
    <t>St Bonnet le Froid</t>
  </si>
  <si>
    <t>&gt;&gt; Dunières</t>
  </si>
  <si>
    <t>Croix de Chaubouret</t>
  </si>
  <si>
    <t>Planfoy</t>
  </si>
  <si>
    <t>St Chamond</t>
  </si>
  <si>
    <t>Km</t>
  </si>
  <si>
    <t>COMMUNE</t>
  </si>
  <si>
    <t>ID : 23144520</t>
  </si>
  <si>
    <t>P311</t>
  </si>
  <si>
    <t>ID : 13929205</t>
  </si>
  <si>
    <t>la Talaudière</t>
  </si>
  <si>
    <t>3900m</t>
  </si>
  <si>
    <t>3100m</t>
  </si>
  <si>
    <t>St Christo-Fontanes</t>
  </si>
  <si>
    <t>Coise / Marcenod</t>
  </si>
  <si>
    <t>St Genest malifaux</t>
  </si>
  <si>
    <t>St Symphorien/Coise</t>
  </si>
  <si>
    <t>St Didier en Velay</t>
  </si>
  <si>
    <t>Pont Salomon</t>
  </si>
  <si>
    <t>Ste Foy l' Argentière</t>
  </si>
  <si>
    <t>Malvalette / Aurec</t>
  </si>
  <si>
    <t>St Martin Lestra</t>
  </si>
  <si>
    <t>D104</t>
  </si>
  <si>
    <t>Salt en Donzy</t>
  </si>
  <si>
    <t>Rozier Cotes d' Aurec</t>
  </si>
  <si>
    <t>Civens</t>
  </si>
  <si>
    <t>Pouilly les Feurs</t>
  </si>
  <si>
    <t>St Pal de Chalencon</t>
  </si>
  <si>
    <t>St Just</t>
  </si>
  <si>
    <t>Pontempeyrat</t>
  </si>
  <si>
    <t>Margerie Chantagret</t>
  </si>
  <si>
    <t>Bussières Neronde</t>
  </si>
  <si>
    <t>Craponne/Arzon</t>
  </si>
  <si>
    <t>Col de l' Oeillon</t>
  </si>
  <si>
    <t>Les Limites</t>
  </si>
  <si>
    <t>Violay</t>
  </si>
  <si>
    <t>Jullianges</t>
  </si>
  <si>
    <t>St Anthème</t>
  </si>
  <si>
    <t>Croix de Signy</t>
  </si>
  <si>
    <t>Sembadel Gare (D13)</t>
  </si>
  <si>
    <t>Col des Supeyres</t>
  </si>
  <si>
    <t>Villechenève</t>
  </si>
  <si>
    <t>Bonneval</t>
  </si>
  <si>
    <t>Col du Fayet</t>
  </si>
  <si>
    <t>Valcivières</t>
  </si>
  <si>
    <t>Montrottier</t>
  </si>
  <si>
    <t>Dore l' église</t>
  </si>
  <si>
    <t>Annonay</t>
  </si>
  <si>
    <t>Job</t>
  </si>
  <si>
    <t>Bessenay</t>
  </si>
  <si>
    <t>Medeyrolles</t>
  </si>
  <si>
    <t>Satillieu</t>
  </si>
  <si>
    <t>Col de Chansert</t>
  </si>
  <si>
    <t>La Brevenne</t>
  </si>
  <si>
    <t>Col de la Faye</t>
  </si>
  <si>
    <t>St Pierre la B.</t>
  </si>
  <si>
    <t>Col de la Luère</t>
  </si>
  <si>
    <t>Col du Béal</t>
  </si>
  <si>
    <t>Eglisolles</t>
  </si>
  <si>
    <t>St Julien Molesbhates</t>
  </si>
  <si>
    <t>Chalmazel</t>
  </si>
  <si>
    <t>Yzeron</t>
  </si>
  <si>
    <t>Saillant</t>
  </si>
  <si>
    <t>Les Setoux</t>
  </si>
  <si>
    <t>Sauvain</t>
  </si>
  <si>
    <t>La Chaulme</t>
  </si>
  <si>
    <t>Col de la Charousse</t>
  </si>
  <si>
    <t>Le Courreau</t>
  </si>
  <si>
    <t>Joansiecq</t>
  </si>
  <si>
    <t>Vanosc</t>
  </si>
  <si>
    <t>Chatelneuf</t>
  </si>
  <si>
    <t>Chazelles sur Lyon</t>
  </si>
  <si>
    <t>Route Forestière</t>
  </si>
  <si>
    <t>Burdignes</t>
  </si>
  <si>
    <t>Montbrison vers Hopital</t>
  </si>
  <si>
    <t>St Galmier</t>
  </si>
  <si>
    <t>Gumières</t>
  </si>
  <si>
    <t>Moingt</t>
  </si>
  <si>
    <t>St Bonnet les Oules</t>
  </si>
  <si>
    <t>Col de la République</t>
  </si>
  <si>
    <t>Stb Marcellin</t>
  </si>
  <si>
    <t>L' Etrat / St Héand</t>
  </si>
  <si>
    <t xml:space="preserve">St Etienne </t>
  </si>
  <si>
    <t>La Fouillouse</t>
  </si>
  <si>
    <t>P310</t>
  </si>
  <si>
    <t>ID : 13922751</t>
  </si>
  <si>
    <t>P309</t>
  </si>
  <si>
    <t>ID : 13923100</t>
  </si>
  <si>
    <t>P308</t>
  </si>
  <si>
    <t>P307</t>
  </si>
  <si>
    <t>ID : 13923038</t>
  </si>
  <si>
    <t>Dénivelé : 2800m</t>
  </si>
  <si>
    <t>3300m</t>
  </si>
  <si>
    <t>St Héand</t>
  </si>
  <si>
    <t>Roche la Molière</t>
  </si>
  <si>
    <t>Bellegarde en Forez</t>
  </si>
  <si>
    <t>Le Pertuiset</t>
  </si>
  <si>
    <t>Valeille</t>
  </si>
  <si>
    <t>Aurec</t>
  </si>
  <si>
    <t>Salt en Dozy</t>
  </si>
  <si>
    <t xml:space="preserve">Civens </t>
  </si>
  <si>
    <t>La Terasse/Dorlay</t>
  </si>
  <si>
    <t>Croix de Montvieux</t>
  </si>
  <si>
    <t>St Jodard / Pinay</t>
  </si>
  <si>
    <t>St Priest la Roche</t>
  </si>
  <si>
    <t>St Romain le Puy</t>
  </si>
  <si>
    <t>Cordelle D43 et D45</t>
  </si>
  <si>
    <t xml:space="preserve">Moingt </t>
  </si>
  <si>
    <t>Savas</t>
  </si>
  <si>
    <t>Comelle</t>
  </si>
  <si>
    <t>Montbrison</t>
  </si>
  <si>
    <t>&gt;&gt; Serrières</t>
  </si>
  <si>
    <t>Vernay</t>
  </si>
  <si>
    <t>Villerest</t>
  </si>
  <si>
    <t>Courreau</t>
  </si>
  <si>
    <t>&gt;&gt; D18 Lentigny</t>
  </si>
  <si>
    <t>Bully D8F</t>
  </si>
  <si>
    <t>St Pierre/Doux</t>
  </si>
  <si>
    <t>Dancé D122</t>
  </si>
  <si>
    <t>St Paul de Vézelin</t>
  </si>
  <si>
    <t>St Pierre la Bme</t>
  </si>
  <si>
    <t>St André en Vivarais</t>
  </si>
  <si>
    <t>Pommiers</t>
  </si>
  <si>
    <t>&gt;&gt; St Agrève</t>
  </si>
  <si>
    <t>St Etienne le Molard</t>
  </si>
  <si>
    <t>Mornand</t>
  </si>
  <si>
    <t>Magneux Hauterive</t>
  </si>
  <si>
    <t>Boisset les Montrond</t>
  </si>
  <si>
    <t>St Régis du Coin</t>
  </si>
  <si>
    <t>L' Hopital le Grand</t>
  </si>
  <si>
    <t>Les trois Croix</t>
  </si>
  <si>
    <t>Sury le Comtal</t>
  </si>
  <si>
    <t>St marcellin</t>
  </si>
  <si>
    <t>P306</t>
  </si>
  <si>
    <t>ID : 13916866</t>
  </si>
  <si>
    <t>P305</t>
  </si>
  <si>
    <t>ID : 9340871</t>
  </si>
  <si>
    <t>P303</t>
  </si>
  <si>
    <t>ID : 9366481</t>
  </si>
  <si>
    <t>P302</t>
  </si>
  <si>
    <t>ID : 13929024</t>
  </si>
  <si>
    <t>2300m</t>
  </si>
  <si>
    <t>Dénivelé : 1800m</t>
  </si>
  <si>
    <t>2600m</t>
  </si>
  <si>
    <t xml:space="preserve">St Rambert </t>
  </si>
  <si>
    <t>St Marcellin en Forez</t>
  </si>
  <si>
    <t>St Rambert</t>
  </si>
  <si>
    <t>Magneux Hautes Rives</t>
  </si>
  <si>
    <t>Mornant</t>
  </si>
  <si>
    <t>St Paul de Vezelin</t>
  </si>
  <si>
    <t>Dancé</t>
  </si>
  <si>
    <t>Chenereilles</t>
  </si>
  <si>
    <t>Bully D 8 f</t>
  </si>
  <si>
    <t>Dancé D112</t>
  </si>
  <si>
    <t>Bas en Basset</t>
  </si>
  <si>
    <t>St Bonnet le Château</t>
  </si>
  <si>
    <t>Le Menard</t>
  </si>
  <si>
    <t>D18 Lentigny</t>
  </si>
  <si>
    <t>Le Ménard</t>
  </si>
  <si>
    <t>Boisset</t>
  </si>
  <si>
    <t>St Pal de Chalençon</t>
  </si>
  <si>
    <t>D18 &gt;&gt; Lentigny</t>
  </si>
  <si>
    <t>Fraisse</t>
  </si>
  <si>
    <t>Vernay / Villerest</t>
  </si>
  <si>
    <t>Commelle</t>
  </si>
  <si>
    <t>Estival</t>
  </si>
  <si>
    <t>Chomelix</t>
  </si>
  <si>
    <t>Cordelle d43 &amp; d45</t>
  </si>
  <si>
    <t>Cordelle</t>
  </si>
  <si>
    <t>Bellevue la Montagne</t>
  </si>
  <si>
    <t>Vorey</t>
  </si>
  <si>
    <t>Pinay - St Jodard</t>
  </si>
  <si>
    <t>Pinay / St Jodard</t>
  </si>
  <si>
    <t>Retournac</t>
  </si>
  <si>
    <t>Pouilly les Fleurs</t>
  </si>
  <si>
    <t>Raffiny</t>
  </si>
  <si>
    <t>St Cyr les Vignes</t>
  </si>
  <si>
    <t>P301</t>
  </si>
  <si>
    <t>ID : 13916794</t>
  </si>
  <si>
    <t>P300</t>
  </si>
  <si>
    <t>ID : 13633410</t>
  </si>
  <si>
    <t>P299</t>
  </si>
  <si>
    <t>ID : 13916668</t>
  </si>
  <si>
    <t>P298</t>
  </si>
  <si>
    <t>ID : 13916594</t>
  </si>
  <si>
    <t>3400m</t>
  </si>
  <si>
    <t>2700m</t>
  </si>
  <si>
    <t>2100m</t>
  </si>
  <si>
    <t>ST Romain le Puy</t>
  </si>
  <si>
    <t>Craintilleux</t>
  </si>
  <si>
    <t>St Bonnet le Courreau</t>
  </si>
  <si>
    <t>Unias</t>
  </si>
  <si>
    <t>Deneyrolles</t>
  </si>
  <si>
    <t>Croix Ladret</t>
  </si>
  <si>
    <t>La Charousse</t>
  </si>
  <si>
    <t>les Limites</t>
  </si>
  <si>
    <t>La Valla sur Rochefort</t>
  </si>
  <si>
    <t>Poncins</t>
  </si>
  <si>
    <t>L' Hopital ss Rochefort</t>
  </si>
  <si>
    <t>Villevocance</t>
  </si>
  <si>
    <t>Col des Pradeaux</t>
  </si>
  <si>
    <t>Ste Foy St Sulpice</t>
  </si>
  <si>
    <t xml:space="preserve"> Ailleux</t>
  </si>
  <si>
    <t>Ambert</t>
  </si>
  <si>
    <t>Arthun</t>
  </si>
  <si>
    <t>Mazeaux D18</t>
  </si>
  <si>
    <t>Laforie</t>
  </si>
  <si>
    <t>Reauze (vers Tence)</t>
  </si>
  <si>
    <t>Montregard</t>
  </si>
  <si>
    <t>Pont de Faurie</t>
  </si>
  <si>
    <t>Col de Baracuchet</t>
  </si>
  <si>
    <t>St Sauveur en Rue</t>
  </si>
  <si>
    <t>Lérigneux</t>
  </si>
  <si>
    <t>Thélis la Combe</t>
  </si>
  <si>
    <t>St-Rambert</t>
  </si>
  <si>
    <t>P297</t>
  </si>
  <si>
    <t>ID : 13928923</t>
  </si>
  <si>
    <t>P296</t>
  </si>
  <si>
    <t>ID : 9374236</t>
  </si>
  <si>
    <t>P295</t>
  </si>
  <si>
    <t>ID : 13931377</t>
  </si>
  <si>
    <t>P294</t>
  </si>
  <si>
    <t>ID : 13931288</t>
  </si>
  <si>
    <t>2400m</t>
  </si>
  <si>
    <t>Dénivelé : 2300m</t>
  </si>
  <si>
    <t>St Jean Bonnefonds</t>
  </si>
  <si>
    <t>Graix</t>
  </si>
  <si>
    <t>Colombier</t>
  </si>
  <si>
    <t>St Julien molin molette</t>
  </si>
  <si>
    <t>Crois- N82-D306</t>
  </si>
  <si>
    <t>avant St Marcel</t>
  </si>
  <si>
    <t>Fontanès</t>
  </si>
  <si>
    <t>Vallée de la Cance</t>
  </si>
  <si>
    <t>Andance</t>
  </si>
  <si>
    <t>Panissières</t>
  </si>
  <si>
    <t>Serrières</t>
  </si>
  <si>
    <t>Charnas parD242-D271</t>
  </si>
  <si>
    <t>Crois- D19-D242</t>
  </si>
  <si>
    <t>St Forgeux</t>
  </si>
  <si>
    <t>Pontcharra/Turdine</t>
  </si>
  <si>
    <t>St Julien sur Bibost</t>
  </si>
  <si>
    <t>Pelussin</t>
  </si>
  <si>
    <t>St Romain de popey</t>
  </si>
  <si>
    <t>La Terrasse sur Dorlay</t>
  </si>
  <si>
    <t>St Paul en Jarez</t>
  </si>
  <si>
    <t>La Bachasse</t>
  </si>
  <si>
    <t>St Régis du coin</t>
  </si>
  <si>
    <t>St Laurent de Cham.</t>
  </si>
  <si>
    <t>Grand Croix</t>
  </si>
  <si>
    <t>Ste Foy l' Argrntière</t>
  </si>
  <si>
    <t>Cellieu</t>
  </si>
  <si>
    <t>Valfleury</t>
  </si>
  <si>
    <t>La Gachet</t>
  </si>
  <si>
    <t>P293</t>
  </si>
  <si>
    <t>ID : 13925858</t>
  </si>
  <si>
    <t>P292</t>
  </si>
  <si>
    <t>ID : 13922671</t>
  </si>
  <si>
    <t>P291</t>
  </si>
  <si>
    <t>ID : 13925573</t>
  </si>
  <si>
    <t>P290</t>
  </si>
  <si>
    <t>ID : 13922390</t>
  </si>
  <si>
    <t>3000m</t>
  </si>
  <si>
    <t>2200m</t>
  </si>
  <si>
    <t>Le Fay</t>
  </si>
  <si>
    <t>Tarentaise</t>
  </si>
  <si>
    <t>La République</t>
  </si>
  <si>
    <t>Les 3 Croix</t>
  </si>
  <si>
    <t>Gimel</t>
  </si>
  <si>
    <t>Col des Brosses</t>
  </si>
  <si>
    <t>Argental</t>
  </si>
  <si>
    <t>St Symphorien/coise</t>
  </si>
  <si>
    <t>St Julien Molin Molette</t>
  </si>
  <si>
    <t>Col de l'Oeillon</t>
  </si>
  <si>
    <t>Malleval</t>
  </si>
  <si>
    <t>Lupé</t>
  </si>
  <si>
    <t>St Julien Bibost</t>
  </si>
  <si>
    <t>Le Mullin</t>
  </si>
  <si>
    <t>St Romain de Popey</t>
  </si>
  <si>
    <t>Ancy</t>
  </si>
  <si>
    <t>St Appolinard</t>
  </si>
  <si>
    <t>Pontcharras</t>
  </si>
  <si>
    <t>Les Auberges</t>
  </si>
  <si>
    <t>Longessaigne</t>
  </si>
  <si>
    <t>Chambost</t>
  </si>
  <si>
    <t>Essertines en Donzy</t>
  </si>
  <si>
    <t>St Martin lestra</t>
  </si>
  <si>
    <t>La Valla en Gier</t>
  </si>
  <si>
    <t>Route touristique-Izieux</t>
  </si>
  <si>
    <t>Bellegarde</t>
  </si>
  <si>
    <t>P289</t>
  </si>
  <si>
    <t>ID : 9363569</t>
  </si>
  <si>
    <t>P288</t>
  </si>
  <si>
    <t>ID : 13922358</t>
  </si>
  <si>
    <t>ID : 13584821</t>
  </si>
  <si>
    <t>ID : 13930767</t>
  </si>
  <si>
    <t>1700m</t>
  </si>
  <si>
    <t>1900m</t>
  </si>
  <si>
    <t>1500m</t>
  </si>
  <si>
    <t>Genilac</t>
  </si>
  <si>
    <t>Rive de Gier</t>
  </si>
  <si>
    <t>Ste Croix en Jarez</t>
  </si>
  <si>
    <t>Roisey</t>
  </si>
  <si>
    <t>Veranne</t>
  </si>
  <si>
    <t>St Rambert sur Loire</t>
  </si>
  <si>
    <t>St Jacques d'Atticieux</t>
  </si>
  <si>
    <t>Gland</t>
  </si>
  <si>
    <t>Mantelin</t>
  </si>
  <si>
    <t>St M en Gourgois</t>
  </si>
  <si>
    <t>St Rambert / loire</t>
  </si>
  <si>
    <t>St Hilaire Cusson la Valmite</t>
  </si>
  <si>
    <t>Estivareilles</t>
  </si>
  <si>
    <t>Gencenas</t>
  </si>
  <si>
    <t>Eglisol</t>
  </si>
  <si>
    <t>Chuyer Pont Nové</t>
  </si>
  <si>
    <t>St-Hilaire Cusson la  V</t>
  </si>
  <si>
    <t>Saint-Maurice en Gourgois</t>
  </si>
  <si>
    <t>La Terasse sur Dorlay</t>
  </si>
  <si>
    <t>Le petit Chasseur</t>
  </si>
  <si>
    <t>St Genest Lerpt</t>
  </si>
  <si>
    <t>ID : 13924957</t>
  </si>
  <si>
    <t>ID : 9363665</t>
  </si>
  <si>
    <t>ID : 13916540</t>
  </si>
  <si>
    <t>ID : 9366514</t>
  </si>
  <si>
    <t>1600m</t>
  </si>
  <si>
    <t>2000m</t>
  </si>
  <si>
    <t>Dénivelé : 2500m</t>
  </si>
  <si>
    <t>Sorbiers</t>
  </si>
  <si>
    <t>Le Grand Logis</t>
  </si>
  <si>
    <t>Croix de Mazet</t>
  </si>
  <si>
    <t>les 3 croix</t>
  </si>
  <si>
    <t>st genest malifaux</t>
  </si>
  <si>
    <t>La Chapelle Villars</t>
  </si>
  <si>
    <t>marhes</t>
  </si>
  <si>
    <t>Condrieu</t>
  </si>
  <si>
    <t>chambaud</t>
  </si>
  <si>
    <t>Semons</t>
  </si>
  <si>
    <t>duniere</t>
  </si>
  <si>
    <t>le Pertuiset</t>
  </si>
  <si>
    <t>Tupin</t>
  </si>
  <si>
    <t>montregard</t>
  </si>
  <si>
    <t>Tartara</t>
  </si>
  <si>
    <t>les cots</t>
  </si>
  <si>
    <t>Ste Foy l'Argentière</t>
  </si>
  <si>
    <t>ND de la Faye</t>
  </si>
  <si>
    <t xml:space="preserve"> </t>
  </si>
  <si>
    <t>mazeaux</t>
  </si>
  <si>
    <t>La Girardière</t>
  </si>
  <si>
    <t>Verenay</t>
  </si>
  <si>
    <t>tence par d103</t>
  </si>
  <si>
    <t>Courzieu</t>
  </si>
  <si>
    <t>St Didier</t>
  </si>
  <si>
    <t>St Cyr sur Rhone</t>
  </si>
  <si>
    <t>d185 chambon s/lignon</t>
  </si>
  <si>
    <t>La Seauve</t>
  </si>
  <si>
    <t>St Roman en Gal</t>
  </si>
  <si>
    <t>Vaugneray</t>
  </si>
  <si>
    <t>St Sigolene</t>
  </si>
  <si>
    <t>Croix Régis</t>
  </si>
  <si>
    <t>Brindas</t>
  </si>
  <si>
    <t>Dunieres</t>
  </si>
  <si>
    <t>Le Pilon</t>
  </si>
  <si>
    <t>Thurins</t>
  </si>
  <si>
    <t>Marhles</t>
  </si>
  <si>
    <t>Trèves</t>
  </si>
  <si>
    <t>La Madeleine</t>
  </si>
  <si>
    <t>St Martin la Plaine</t>
  </si>
  <si>
    <t>riotord</t>
  </si>
  <si>
    <t>L'Aubépin</t>
  </si>
  <si>
    <t>st régis du coin</t>
  </si>
  <si>
    <t>St Christo en Jarez</t>
  </si>
  <si>
    <t>La Talaudiere</t>
  </si>
  <si>
    <t>ID : 13924903</t>
  </si>
  <si>
    <t>ID : 13922313</t>
  </si>
  <si>
    <t>ID : 13924874</t>
  </si>
  <si>
    <t>ID : 9366550</t>
  </si>
  <si>
    <t>1550m</t>
  </si>
  <si>
    <t>Saint-Galmier</t>
  </si>
  <si>
    <t>Belgarde en Forez</t>
  </si>
  <si>
    <t>St-Cyr les Vignes</t>
  </si>
  <si>
    <t>Salvizinet</t>
  </si>
  <si>
    <t>St Christo</t>
  </si>
  <si>
    <t>L' Aubépin</t>
  </si>
  <si>
    <t>Rozier en Donzy</t>
  </si>
  <si>
    <t>Ste Catherine</t>
  </si>
  <si>
    <t>Bussière</t>
  </si>
  <si>
    <t>Col des Brosse</t>
  </si>
  <si>
    <t>St-Martin Lestra</t>
  </si>
  <si>
    <t xml:space="preserve">Yzeron </t>
  </si>
  <si>
    <t>Col de malval</t>
  </si>
  <si>
    <t>St-Denis sur Coise</t>
  </si>
  <si>
    <t>La Giraudière</t>
  </si>
  <si>
    <t>Le Pont Français</t>
  </si>
  <si>
    <t>Fontanes</t>
  </si>
  <si>
    <t>St-Christo</t>
  </si>
  <si>
    <t>P277</t>
  </si>
  <si>
    <t>ID : 13916465</t>
  </si>
  <si>
    <t>ID : 13922092</t>
  </si>
  <si>
    <t>P274</t>
  </si>
  <si>
    <t>ID : 9374340</t>
  </si>
  <si>
    <t>800m</t>
  </si>
  <si>
    <t>Saint-Martin en Haut</t>
  </si>
  <si>
    <t>St-Paul en Jarez</t>
  </si>
  <si>
    <t>Col de la croix Perrière</t>
  </si>
  <si>
    <t>Doizieux par les Scies</t>
  </si>
  <si>
    <t>La Croix du Collet</t>
  </si>
  <si>
    <t>la Croix Forest</t>
  </si>
  <si>
    <t>Rivas</t>
  </si>
  <si>
    <t>direction Pélussin</t>
  </si>
  <si>
    <t>dir Rontalon - Thurins</t>
  </si>
  <si>
    <t>dir Saint-André la Cote</t>
  </si>
  <si>
    <t>They</t>
  </si>
  <si>
    <t>les Charpes rte l'Inde</t>
  </si>
  <si>
    <t>Saint-Didier / Riverie</t>
  </si>
  <si>
    <t>Grézieux le Fromental</t>
  </si>
  <si>
    <t>Chambéon</t>
  </si>
  <si>
    <t>Pont Nové</t>
  </si>
  <si>
    <t>Flassieux</t>
  </si>
  <si>
    <t>Champs</t>
  </si>
  <si>
    <t>Cléppé</t>
  </si>
  <si>
    <t>Charmet</t>
  </si>
  <si>
    <t>St Paul d'Uzore</t>
  </si>
  <si>
    <t>Nervieux</t>
  </si>
  <si>
    <t>Col de Chassenoud</t>
  </si>
  <si>
    <t>Les Trois Pierres</t>
  </si>
  <si>
    <t xml:space="preserve">Longe </t>
  </si>
  <si>
    <t>des roches - la Cula</t>
  </si>
  <si>
    <t>à Gauche dir Longe</t>
  </si>
  <si>
    <t>prendre la D6 montée</t>
  </si>
  <si>
    <t>Génilac</t>
  </si>
  <si>
    <t>prendre D65</t>
  </si>
  <si>
    <t>Châteauneuf</t>
  </si>
  <si>
    <t>Chagnon</t>
  </si>
  <si>
    <t>chemin du trève</t>
  </si>
  <si>
    <t>St-Martin la Plaine</t>
  </si>
  <si>
    <t>à gauche croix Devay</t>
  </si>
  <si>
    <t>St-Romain en Jarez</t>
  </si>
  <si>
    <t>Valfleury - dir Célieu</t>
  </si>
  <si>
    <t>PARCOURS DG 125 / 2018</t>
  </si>
  <si>
    <t>PARCOURS DG 122 / 2017</t>
  </si>
  <si>
    <t>P273</t>
  </si>
  <si>
    <t>ID : 13916109</t>
  </si>
  <si>
    <t>P272</t>
  </si>
  <si>
    <t>ID : 9340601</t>
  </si>
  <si>
    <t>ID : 9365921</t>
  </si>
  <si>
    <t>P270</t>
  </si>
  <si>
    <t>ID : 9374432</t>
  </si>
  <si>
    <t>770m</t>
  </si>
  <si>
    <t>Rochetaillé</t>
  </si>
  <si>
    <t>Balbigny - Nervieux</t>
  </si>
  <si>
    <t>Cléppé- Nervieux</t>
  </si>
  <si>
    <t xml:space="preserve">Graix </t>
  </si>
  <si>
    <t>P269</t>
  </si>
  <si>
    <t>ID : 13916067</t>
  </si>
  <si>
    <t>ID : 13613297</t>
  </si>
  <si>
    <t>P267</t>
  </si>
  <si>
    <t>ID : 9366527</t>
  </si>
  <si>
    <t>P266</t>
  </si>
  <si>
    <t>ID : 13924832</t>
  </si>
  <si>
    <t>St-Chamond</t>
  </si>
  <si>
    <t>Le Planil</t>
  </si>
  <si>
    <t>la Terrasse sur Dorlay</t>
  </si>
  <si>
    <t>col de Pavezin</t>
  </si>
  <si>
    <t>Ste-Croix en Jarez</t>
  </si>
  <si>
    <t>Col de Granouze</t>
  </si>
  <si>
    <t>St Jean Bonnebonds</t>
  </si>
  <si>
    <t>D28E</t>
  </si>
  <si>
    <t>St Rambert / Loire</t>
  </si>
  <si>
    <t>à droite D124</t>
  </si>
  <si>
    <t>Les Trois Croix</t>
  </si>
  <si>
    <t>D386</t>
  </si>
  <si>
    <t>&gt;&gt;ND de la Faye</t>
  </si>
  <si>
    <t>St Julien Molhesbates</t>
  </si>
  <si>
    <t>D502</t>
  </si>
  <si>
    <t>&gt;&gt;Dunières</t>
  </si>
  <si>
    <t>la Croix Régis</t>
  </si>
  <si>
    <t>La Séauve</t>
  </si>
  <si>
    <t>Ste Sigolène-La Séauve</t>
  </si>
  <si>
    <t>Dunière</t>
  </si>
  <si>
    <t>P265</t>
  </si>
  <si>
    <t>ID : 9340799</t>
  </si>
  <si>
    <t>P264</t>
  </si>
  <si>
    <t>ID : 13924814</t>
  </si>
  <si>
    <t>ID : 9366453</t>
  </si>
  <si>
    <t>ID : 9373710</t>
  </si>
  <si>
    <t>1200m</t>
  </si>
  <si>
    <t>Col de la Gachet</t>
  </si>
  <si>
    <t>St Romain</t>
  </si>
  <si>
    <t>-Lacula</t>
  </si>
  <si>
    <t>Génilac-Tapigneux</t>
  </si>
  <si>
    <t>St Croix en Jarez</t>
  </si>
  <si>
    <t>Col de pavezin</t>
  </si>
  <si>
    <t>Pont Français</t>
  </si>
  <si>
    <t>Chalain le contal&gt;&gt;Montrond</t>
  </si>
  <si>
    <t>La chapelle villars</t>
  </si>
  <si>
    <t>Magneux</t>
  </si>
  <si>
    <t>Chazelles sur Lavieu</t>
  </si>
  <si>
    <t>Pont Nove</t>
  </si>
  <si>
    <t>&gt;Mornand 3  Chambéon</t>
  </si>
  <si>
    <t>Verrières en Forez</t>
  </si>
  <si>
    <t>Montverdun Poncins</t>
  </si>
  <si>
    <t>Crois de Montvieux</t>
  </si>
  <si>
    <t>Champs Calain d'Uzor</t>
  </si>
  <si>
    <t>Roche en Forez</t>
  </si>
  <si>
    <t>traverser tout droit la nationale</t>
  </si>
  <si>
    <t>&gt;Essertines en Chat</t>
  </si>
  <si>
    <t>au centre&gt;&gt;à gauche</t>
  </si>
  <si>
    <t>Doizieux par le planil</t>
  </si>
  <si>
    <t>Barrage la rive</t>
  </si>
  <si>
    <t>St Thomas la Garde</t>
  </si>
  <si>
    <t>Izieux-St Chamond</t>
  </si>
  <si>
    <t>Route d'izieux</t>
  </si>
  <si>
    <t>Lapra&gt;&gt;Veauchette</t>
  </si>
  <si>
    <t>P261</t>
  </si>
  <si>
    <t>ID : 9365836</t>
  </si>
  <si>
    <t>P260</t>
  </si>
  <si>
    <t>ID : 13916023</t>
  </si>
  <si>
    <t>P259</t>
  </si>
  <si>
    <t>ID : 9360651</t>
  </si>
  <si>
    <t>P258</t>
  </si>
  <si>
    <t>ID : 13924707</t>
  </si>
  <si>
    <t>1400m</t>
  </si>
  <si>
    <t>1800m</t>
  </si>
  <si>
    <t>Razoux</t>
  </si>
  <si>
    <t>Boisset St Priest</t>
  </si>
  <si>
    <t>D96 St Jean Soleymieux</t>
  </si>
  <si>
    <t xml:space="preserve">D96 col de joansiecq </t>
  </si>
  <si>
    <t>La Chapelle en Lafay</t>
  </si>
  <si>
    <t>Le Chambon Feugerolles</t>
  </si>
  <si>
    <t>St Symphorien</t>
  </si>
  <si>
    <t>D44 Estivareille</t>
  </si>
  <si>
    <t>St Romain les Atheux</t>
  </si>
  <si>
    <t>Aveize</t>
  </si>
  <si>
    <r>
      <t>x</t>
    </r>
    <r>
      <rPr>
        <sz val="12"/>
        <rFont val="Arial"/>
        <family val="2"/>
      </rPr>
      <t xml:space="preserve"> D104/D44</t>
    </r>
  </si>
  <si>
    <t>St Just malmont</t>
  </si>
  <si>
    <t>D104˃˃St Hilaire Cuss la Valmite</t>
  </si>
  <si>
    <t>St Féréol d'Auroure</t>
  </si>
  <si>
    <t>Gourgois</t>
  </si>
  <si>
    <t>&gt;Aurec la chapelle d'Aurec</t>
  </si>
  <si>
    <t>Bas en Basset Monistrol</t>
  </si>
  <si>
    <t>Grézieu le marché</t>
  </si>
  <si>
    <t>800m prendre Biesse</t>
  </si>
  <si>
    <t>Chazelles / Lyon</t>
  </si>
  <si>
    <t>˃˃Périgneux</t>
  </si>
  <si>
    <t>Rozier cote d'Aurec</t>
  </si>
  <si>
    <t>St denis / coise</t>
  </si>
  <si>
    <t>Route de Chamble</t>
  </si>
  <si>
    <t>St Maurice en Gourgois</t>
  </si>
  <si>
    <t>Chevrière</t>
  </si>
  <si>
    <t>ST Genest Lerpt Roche</t>
  </si>
  <si>
    <t>Le marthourey</t>
  </si>
  <si>
    <t>ID : 13915984</t>
  </si>
  <si>
    <t>P256</t>
  </si>
  <si>
    <t>ID : 13924637</t>
  </si>
  <si>
    <t>P255</t>
  </si>
  <si>
    <t>ID : 13922067</t>
  </si>
  <si>
    <t>ID : 13921433</t>
  </si>
  <si>
    <t>1650m</t>
  </si>
  <si>
    <t>1850m</t>
  </si>
  <si>
    <t>2500m</t>
  </si>
  <si>
    <t>Le Nezel</t>
  </si>
  <si>
    <t>Pont Souvignet</t>
  </si>
  <si>
    <t>prendre à droite D50</t>
  </si>
  <si>
    <t>Saint-Regis du Coin</t>
  </si>
  <si>
    <t>Malval</t>
  </si>
  <si>
    <t>direction Brussieux</t>
  </si>
  <si>
    <t>D389</t>
  </si>
  <si>
    <t>Brussieu</t>
  </si>
  <si>
    <t>P253</t>
  </si>
  <si>
    <t>ID : 13921428</t>
  </si>
  <si>
    <t>ID : 9366572</t>
  </si>
  <si>
    <t>ID : 9363598</t>
  </si>
  <si>
    <t>ID : 13924597</t>
  </si>
  <si>
    <t>Le Petit Chasseur</t>
  </si>
  <si>
    <t>Thélis la Combe N82</t>
  </si>
  <si>
    <t>Le Berland</t>
  </si>
  <si>
    <t>La Croix de Marlet</t>
  </si>
  <si>
    <t>&gt; Feurs Salt en Donzy</t>
  </si>
  <si>
    <t>Unieux</t>
  </si>
  <si>
    <t>Saint Jean Soleymieux</t>
  </si>
  <si>
    <t>Aurec sur Loire</t>
  </si>
  <si>
    <t>La Tracol</t>
  </si>
  <si>
    <t>Bouchalas</t>
  </si>
  <si>
    <t>Ferréol</t>
  </si>
  <si>
    <t>Haute Rivoire</t>
  </si>
  <si>
    <t>La Sauvetas - Sephos</t>
  </si>
  <si>
    <t>Rozier Cotes-d'Aurec</t>
  </si>
  <si>
    <t>Les Limites (à gauche)</t>
  </si>
  <si>
    <t>St-Maurice en Gourgois</t>
  </si>
  <si>
    <t>Col de l'Homme Mort</t>
  </si>
  <si>
    <t>Perigneux</t>
  </si>
  <si>
    <t>La Ricamarie</t>
  </si>
  <si>
    <t>Viricelles</t>
  </si>
  <si>
    <t>La gare de Perigneux</t>
  </si>
  <si>
    <t>Michon</t>
  </si>
  <si>
    <t>St Etienne Momey</t>
  </si>
  <si>
    <t>Saint-Just</t>
  </si>
  <si>
    <t>La Terasse</t>
  </si>
  <si>
    <t>P249</t>
  </si>
  <si>
    <t>ID : 13924583</t>
  </si>
  <si>
    <t>P248</t>
  </si>
  <si>
    <t>ID : 13915946</t>
  </si>
  <si>
    <t>ID : 13656333</t>
  </si>
  <si>
    <t>ID : 13915864</t>
  </si>
  <si>
    <t>Bge de Grangeant</t>
  </si>
  <si>
    <t xml:space="preserve">St Chamond </t>
  </si>
  <si>
    <t>Doizieux</t>
  </si>
  <si>
    <t>Les Scies</t>
  </si>
  <si>
    <t>Fougerols</t>
  </si>
  <si>
    <t>St-Fean Soleymieux</t>
  </si>
  <si>
    <t>Roisey la Garde</t>
  </si>
  <si>
    <t>D34 Véranne</t>
  </si>
  <si>
    <t>St Hilaire Cusson la V</t>
  </si>
  <si>
    <t>Le Colombier</t>
  </si>
  <si>
    <t>Saint-Marcellin</t>
  </si>
  <si>
    <t>Le petit chasseur</t>
  </si>
  <si>
    <t>P245</t>
  </si>
  <si>
    <t>ID : 9365527</t>
  </si>
  <si>
    <t>P244</t>
  </si>
  <si>
    <t>ID : 13915831</t>
  </si>
  <si>
    <t>P243</t>
  </si>
  <si>
    <t>ID : 13924486</t>
  </si>
  <si>
    <t>P242</t>
  </si>
  <si>
    <t>ID : 13584761</t>
  </si>
  <si>
    <t>1370m</t>
  </si>
  <si>
    <t>1100m</t>
  </si>
  <si>
    <t>&gt;&gt;Chenereilles</t>
  </si>
  <si>
    <t>Direction Rozier - St Hilaire C.</t>
  </si>
  <si>
    <t>Carref. D104 à droite</t>
  </si>
  <si>
    <t>La Bruyère</t>
  </si>
  <si>
    <t>Saint-Genest Malifaux</t>
  </si>
  <si>
    <t>St Nizier de Fornas</t>
  </si>
  <si>
    <t xml:space="preserve">St Marcellin </t>
  </si>
  <si>
    <t>Direction Rozier -Cte d'Aurec</t>
  </si>
  <si>
    <t>Sain-Didier en Velay</t>
  </si>
  <si>
    <t>Rozier Côtes d' Aurec</t>
  </si>
  <si>
    <t>Carref. D3 &gt; droite 50 m à G</t>
  </si>
  <si>
    <t>Aboën ( traversé)</t>
  </si>
  <si>
    <t>Les Sauvages</t>
  </si>
  <si>
    <t>(Auberge des 4 Vents)</t>
  </si>
  <si>
    <t>&gt; à droite</t>
  </si>
  <si>
    <t>Sortie d' Aurec &gt;&gt; à droite</t>
  </si>
  <si>
    <t>LA Chapelle en lafaye</t>
  </si>
  <si>
    <t>Rte de St-Maurice en Ggois</t>
  </si>
  <si>
    <t>St Bonnet Le Chateau</t>
  </si>
  <si>
    <t>La Croix De Marlet</t>
  </si>
  <si>
    <t>&gt;&gt;Chambles</t>
  </si>
  <si>
    <t>P241</t>
  </si>
  <si>
    <t>ID : 9365541</t>
  </si>
  <si>
    <t>ID : 13915789</t>
  </si>
  <si>
    <t>ID : 13915760</t>
  </si>
  <si>
    <t>ID : 13924454</t>
  </si>
  <si>
    <t>1000m</t>
  </si>
  <si>
    <t>La Citre</t>
  </si>
  <si>
    <t>Montrond les Bains</t>
  </si>
  <si>
    <t>St Sauveur en rue</t>
  </si>
  <si>
    <t>La Chapelle en Lafaye</t>
  </si>
  <si>
    <t>Férréol</t>
  </si>
  <si>
    <t>La Sauvetat</t>
  </si>
  <si>
    <t>St Julien Molin molette</t>
  </si>
  <si>
    <t>Col de l' Homme mort</t>
  </si>
  <si>
    <t>à Gauche D34</t>
  </si>
  <si>
    <t>St Georges Hauteville</t>
  </si>
  <si>
    <t>P237</t>
  </si>
  <si>
    <t>ID : 13915722</t>
  </si>
  <si>
    <t>ID : 13640474</t>
  </si>
  <si>
    <t>ID : 9363648</t>
  </si>
  <si>
    <t>P234</t>
  </si>
  <si>
    <t>ID : 9367716</t>
  </si>
  <si>
    <t>1450m</t>
  </si>
  <si>
    <t>1300m</t>
  </si>
  <si>
    <t>Chavanne</t>
  </si>
  <si>
    <t>VARIANTE</t>
  </si>
  <si>
    <t>La Talaudiére</t>
  </si>
  <si>
    <t>La croix Chaubouret</t>
  </si>
  <si>
    <t>St Didier en velay</t>
  </si>
  <si>
    <t>L'oeillon</t>
  </si>
  <si>
    <t>Pont Colas</t>
  </si>
  <si>
    <t>Le Crouzet</t>
  </si>
  <si>
    <t>La croix du Collet</t>
  </si>
  <si>
    <t>La croix de Montvieux</t>
  </si>
  <si>
    <t>Malmont</t>
  </si>
  <si>
    <t>Theys</t>
  </si>
  <si>
    <t>Virigneux - Maringes</t>
  </si>
  <si>
    <t>La Romière</t>
  </si>
  <si>
    <t>La Terrasse/ Dorlay</t>
  </si>
  <si>
    <t>Le Chambon Flles</t>
  </si>
  <si>
    <t>Chavanol - Doizieux</t>
  </si>
  <si>
    <t>St Martin en Couailleu</t>
  </si>
  <si>
    <t>ID : 9363617</t>
  </si>
  <si>
    <t>ID : 13921412</t>
  </si>
  <si>
    <t>P230</t>
  </si>
  <si>
    <t>ID : 13915683</t>
  </si>
  <si>
    <t>1420m</t>
  </si>
  <si>
    <t>Gourgois à Gauche</t>
  </si>
  <si>
    <t>St André la Cote</t>
  </si>
  <si>
    <t>Grézieu le Marché</t>
  </si>
  <si>
    <t>D 14</t>
  </si>
  <si>
    <t>Feurs</t>
  </si>
  <si>
    <t>Marols la Citre</t>
  </si>
  <si>
    <t>ID : 13584732</t>
  </si>
  <si>
    <t>ID : 13921400</t>
  </si>
  <si>
    <t>ID : 13921386</t>
  </si>
  <si>
    <t>P226</t>
  </si>
  <si>
    <t>ID : 13915654</t>
  </si>
  <si>
    <t>&gt;&gt; Col des Brosses</t>
  </si>
  <si>
    <t>Le Berlan</t>
  </si>
  <si>
    <t>Les Molineaux</t>
  </si>
  <si>
    <t>P225</t>
  </si>
  <si>
    <t>ID : 13640392</t>
  </si>
  <si>
    <t>P224</t>
  </si>
  <si>
    <t>ID : 13921311</t>
  </si>
  <si>
    <t>P223</t>
  </si>
  <si>
    <t>ID : 13921289</t>
  </si>
  <si>
    <t>ID : 9344017</t>
  </si>
  <si>
    <t>Marcenod</t>
  </si>
  <si>
    <t>le Nezel (route du tacot)</t>
  </si>
  <si>
    <t>Fontanés</t>
  </si>
  <si>
    <t>Croix Forest</t>
  </si>
  <si>
    <t>St Denis/Coise</t>
  </si>
  <si>
    <t>&gt;St Genest Malifaux</t>
  </si>
  <si>
    <t>Chazelles/Lyon</t>
  </si>
  <si>
    <t>&gt; St Didier</t>
  </si>
  <si>
    <t>St Didier/Riverie</t>
  </si>
  <si>
    <t>Sury le comtal</t>
  </si>
  <si>
    <t>par ancienne route</t>
  </si>
  <si>
    <t>Ste Foy l'argentière</t>
  </si>
  <si>
    <t>Plassieux</t>
  </si>
  <si>
    <t xml:space="preserve">St Ferréol </t>
  </si>
  <si>
    <t>Bissieux</t>
  </si>
  <si>
    <t xml:space="preserve">Magneux </t>
  </si>
  <si>
    <t>Firminy</t>
  </si>
  <si>
    <t>St Joseph</t>
  </si>
  <si>
    <t>Unieux Fraisses</t>
  </si>
  <si>
    <t>2  RN89 &gt; Boen</t>
  </si>
  <si>
    <t>La croix de marlet</t>
  </si>
  <si>
    <t>La Cula</t>
  </si>
  <si>
    <t>&gt; Valeille Feurs D18</t>
  </si>
  <si>
    <t>St Just Etrat</t>
  </si>
  <si>
    <t xml:space="preserve"> Sorbiers bourg</t>
  </si>
  <si>
    <t>ID : 13613200</t>
  </si>
  <si>
    <t>ID : 13584697</t>
  </si>
  <si>
    <t>ID : 9343991</t>
  </si>
  <si>
    <t>P218</t>
  </si>
  <si>
    <t>ID : 13656382</t>
  </si>
  <si>
    <t>Le Marthourey</t>
  </si>
  <si>
    <t>Chavanol</t>
  </si>
  <si>
    <t>La Terrasse / Dorlay</t>
  </si>
  <si>
    <t>Veauche Cité laurent</t>
  </si>
  <si>
    <t>La Croix de Montvieux</t>
  </si>
  <si>
    <t>&gt;à gauche D 19</t>
  </si>
  <si>
    <t>Sortie à Droite &gt; Deneyrolles</t>
  </si>
  <si>
    <t>D90 Chavanay</t>
  </si>
  <si>
    <t>ID : 9373400</t>
  </si>
  <si>
    <t>ID : 13584632</t>
  </si>
  <si>
    <t>P215</t>
  </si>
  <si>
    <t>ID : 13914652</t>
  </si>
  <si>
    <t>ID : 9371640</t>
  </si>
  <si>
    <t>Coise</t>
  </si>
  <si>
    <t>St Just sur Loire</t>
  </si>
  <si>
    <t>St Martin en haut</t>
  </si>
  <si>
    <t>&gt;&gt; St Symphorien/Coise</t>
  </si>
  <si>
    <t>&gt;&gt; Luriecq</t>
  </si>
  <si>
    <t>Le Tracol</t>
  </si>
  <si>
    <t>le Colombier</t>
  </si>
  <si>
    <t>&gt;&gt; Pélussin</t>
  </si>
  <si>
    <t>La Terrasse/Dorlay</t>
  </si>
  <si>
    <t>ID : 13921250</t>
  </si>
  <si>
    <t>ID : 13613112</t>
  </si>
  <si>
    <t>ID : 9373379</t>
  </si>
  <si>
    <t>ID : 9373346</t>
  </si>
  <si>
    <t>La croix de Chaubouret</t>
  </si>
  <si>
    <t>La terrasse sur Dorlay</t>
  </si>
  <si>
    <t>Croix de Part</t>
  </si>
  <si>
    <t>St-Just</t>
  </si>
  <si>
    <t>St Genis l' Argentière</t>
  </si>
  <si>
    <t>&gt;&gt; Ste Foy l' Argentière</t>
  </si>
  <si>
    <t>St Martin en Coailleux</t>
  </si>
  <si>
    <t>ID : 13623151</t>
  </si>
  <si>
    <t>ID : 13924025</t>
  </si>
  <si>
    <t>ID : 9343298</t>
  </si>
  <si>
    <t>ID : 13584594</t>
  </si>
  <si>
    <t>PARCOURS DG</t>
  </si>
  <si>
    <t>Saint-Christo</t>
  </si>
  <si>
    <t>la route forestière</t>
  </si>
  <si>
    <t>Saint-André la Cote</t>
  </si>
  <si>
    <t>Saint-Sorlin</t>
  </si>
  <si>
    <t>L' Etrat</t>
  </si>
  <si>
    <t>Riverie</t>
  </si>
  <si>
    <t>Ste-Catherine</t>
  </si>
  <si>
    <t>La Violette</t>
  </si>
  <si>
    <t>prendre la D6</t>
  </si>
  <si>
    <t>La Croix du Mazet</t>
  </si>
  <si>
    <t>Célieu</t>
  </si>
  <si>
    <t>L' Oeillon</t>
  </si>
  <si>
    <t>PARCOURS DG 93 / 2017</t>
  </si>
  <si>
    <t>ID : 13914578</t>
  </si>
  <si>
    <t>ID : 13584542</t>
  </si>
  <si>
    <t>ID : 13923998</t>
  </si>
  <si>
    <t>ID : 9363432</t>
  </si>
  <si>
    <t>St-Héand / le Marthourey</t>
  </si>
  <si>
    <t>D600 le Nezel</t>
  </si>
  <si>
    <t>la Croix de Chaubouret</t>
  </si>
  <si>
    <t>Sr Julien Molin Molette</t>
  </si>
  <si>
    <t>St-Sauveur en Rue</t>
  </si>
  <si>
    <t>les 3 Croix</t>
  </si>
  <si>
    <t>Doizieux par St-Just</t>
  </si>
  <si>
    <t>ID : 13584332</t>
  </si>
  <si>
    <t>ID : 9369572</t>
  </si>
  <si>
    <t>ID : 13652199</t>
  </si>
  <si>
    <t>ID : 9373281</t>
  </si>
  <si>
    <t>St Just-La Fouillouse</t>
  </si>
  <si>
    <t>Bellegarde-St Galmier</t>
  </si>
  <si>
    <t>Craintilleux-St Cyprien</t>
  </si>
  <si>
    <t>&gt;&gt;Virigneux-St Cyr les Vignes</t>
  </si>
  <si>
    <t>St Romain/Jarez</t>
  </si>
  <si>
    <t>&gt;&gt; Feurs - Valeille</t>
  </si>
  <si>
    <t>Montrond les bains</t>
  </si>
  <si>
    <t>&gt;&gt;St André le Puy</t>
  </si>
  <si>
    <t>Les Places &gt;&gt; N82</t>
  </si>
  <si>
    <t>St Laurent la conche</t>
  </si>
  <si>
    <t>Tréves</t>
  </si>
  <si>
    <t>Traverser N82</t>
  </si>
  <si>
    <t>Les Places Traverser N82</t>
  </si>
  <si>
    <t>Echalas</t>
  </si>
  <si>
    <t>&gt;&gt; Feurs &gt;&gt;à gauche</t>
  </si>
  <si>
    <t>Echalas D103E</t>
  </si>
  <si>
    <t>&gt;&gt; Virigneux Valeille</t>
  </si>
  <si>
    <t>ST Cyr les vignes</t>
  </si>
  <si>
    <t>St Cyprien-Craintilleux</t>
  </si>
  <si>
    <t>ID : 13914536</t>
  </si>
  <si>
    <t>P196</t>
  </si>
  <si>
    <t>ID : 13914491</t>
  </si>
  <si>
    <t>ID : 13623226</t>
  </si>
  <si>
    <t>ID : 13623267</t>
  </si>
  <si>
    <t>1480m</t>
  </si>
  <si>
    <t>le pilon</t>
  </si>
  <si>
    <t>l'Hopital</t>
  </si>
  <si>
    <t>route Forestière</t>
  </si>
  <si>
    <t>Le Nezel par D600</t>
  </si>
  <si>
    <t>St Maurice en Gourg</t>
  </si>
  <si>
    <t>Croix Perrière</t>
  </si>
  <si>
    <t>Rozier Cote d'Aurec</t>
  </si>
  <si>
    <t>auberge les 4 vents</t>
  </si>
  <si>
    <t>Rontalon</t>
  </si>
  <si>
    <t>St Didier s/s Riverie</t>
  </si>
  <si>
    <t>à droite à 1 Aurec</t>
  </si>
  <si>
    <t>Aurec par bords Loire</t>
  </si>
  <si>
    <t>Le Guizay</t>
  </si>
  <si>
    <t>Croix de l'Orme</t>
  </si>
  <si>
    <t>La croix de Marlet</t>
  </si>
  <si>
    <t>Route des Cyclotouristes</t>
  </si>
  <si>
    <t>Aubepin</t>
  </si>
  <si>
    <t>Le Chasseur</t>
  </si>
  <si>
    <t>A gauche : Route de La Taillée</t>
  </si>
  <si>
    <t>col de la Gachet</t>
  </si>
  <si>
    <t>Place de Villars</t>
  </si>
  <si>
    <t>grand quartier</t>
  </si>
  <si>
    <t>ID : 13652189</t>
  </si>
  <si>
    <t>ID : 13923979</t>
  </si>
  <si>
    <t>P191</t>
  </si>
  <si>
    <t>ID : 9363492</t>
  </si>
  <si>
    <t>ID : 9343463</t>
  </si>
  <si>
    <t>1150m</t>
  </si>
  <si>
    <t>700m</t>
  </si>
  <si>
    <t>Gd Logis</t>
  </si>
  <si>
    <t>Avézieux</t>
  </si>
  <si>
    <t>crêtes)</t>
  </si>
  <si>
    <t>Chambœuf</t>
  </si>
  <si>
    <t>St Romain (route des</t>
  </si>
  <si>
    <t>La Grand Croix</t>
  </si>
  <si>
    <t>Magneux le Gabion</t>
  </si>
  <si>
    <t>La Terrasse en Dorlay</t>
  </si>
  <si>
    <t>St laurent la Conche</t>
  </si>
  <si>
    <t>Croix du Mazet</t>
  </si>
  <si>
    <t>St Croix</t>
  </si>
  <si>
    <t>ST symphorien sur Coise</t>
  </si>
  <si>
    <t>Longe</t>
  </si>
  <si>
    <t>St Foy l'Argentière</t>
  </si>
  <si>
    <t>ID : 13921209</t>
  </si>
  <si>
    <t>ID : 9370483</t>
  </si>
  <si>
    <t>ID : 9340741</t>
  </si>
  <si>
    <t>ID : 9370550</t>
  </si>
  <si>
    <t>1250m</t>
  </si>
  <si>
    <t>Sat en Donzy</t>
  </si>
  <si>
    <t>Meys D71</t>
  </si>
  <si>
    <t>St Laurent la Conche</t>
  </si>
  <si>
    <t>Côte Romas</t>
  </si>
  <si>
    <t>D71 à Droite</t>
  </si>
  <si>
    <t>&gt;&gt; Chazelles/Lyon</t>
  </si>
  <si>
    <t>Grézieux le Marché</t>
  </si>
  <si>
    <t>ID : 13652170</t>
  </si>
  <si>
    <t>ID : 13921194</t>
  </si>
  <si>
    <t>ID : 9365810</t>
  </si>
  <si>
    <t>ID : 9373213</t>
  </si>
  <si>
    <t>Laurisse</t>
  </si>
  <si>
    <t>St Romain en Gier</t>
  </si>
  <si>
    <t>But d' Arpin</t>
  </si>
  <si>
    <t>St Appolinaire La mure</t>
  </si>
  <si>
    <t>Longes</t>
  </si>
  <si>
    <t>direction Chuyer</t>
  </si>
  <si>
    <t>Margerit Chantagret</t>
  </si>
  <si>
    <t>Route Touristique</t>
  </si>
  <si>
    <t>ID : 9371697</t>
  </si>
  <si>
    <t>ID : 9373244</t>
  </si>
  <si>
    <t>ID : 13584314</t>
  </si>
  <si>
    <t>ID : 13923657</t>
  </si>
  <si>
    <t>1350m</t>
  </si>
  <si>
    <t>900m</t>
  </si>
  <si>
    <t>L'Etrat</t>
  </si>
  <si>
    <t xml:space="preserve">St Just </t>
  </si>
  <si>
    <t>St Jean Bonnefond</t>
  </si>
  <si>
    <t>Cuzieu</t>
  </si>
  <si>
    <t>D 10</t>
  </si>
  <si>
    <t>x N82 pnt&gt;&gt;ZI Andrézieux</t>
  </si>
  <si>
    <t>P177</t>
  </si>
  <si>
    <t>ID : 13652159</t>
  </si>
  <si>
    <t>P176</t>
  </si>
  <si>
    <t>ID : 13914394</t>
  </si>
  <si>
    <t>ID : 13611492</t>
  </si>
  <si>
    <t>ID : 13652127</t>
  </si>
  <si>
    <t>650m</t>
  </si>
  <si>
    <t>St Galmier - La Fouillouse</t>
  </si>
  <si>
    <t>La Coassière</t>
  </si>
  <si>
    <t>&gt; Fontanès</t>
  </si>
  <si>
    <t>Aveizieux</t>
  </si>
  <si>
    <t>Chamboeuf</t>
  </si>
  <si>
    <t>à Gauche - Feurs</t>
  </si>
  <si>
    <t>Croix Chaubouret</t>
  </si>
  <si>
    <t>Le Puy -&gt;&gt; St Cyr</t>
  </si>
  <si>
    <t>N89 50m à droite</t>
  </si>
  <si>
    <t>St Appolinaire</t>
  </si>
  <si>
    <t>à gauche &gt;&gt;St André</t>
  </si>
  <si>
    <t>La Garde</t>
  </si>
  <si>
    <t>&gt;&gt;Bellegarde</t>
  </si>
  <si>
    <t>Cuzieu - Les Marchands</t>
  </si>
  <si>
    <t>Veauchette - Rivas</t>
  </si>
  <si>
    <t>Veauche cité Laurent</t>
  </si>
  <si>
    <t>Rivas - Craintilleux</t>
  </si>
  <si>
    <t>Lapra</t>
  </si>
  <si>
    <t>P173</t>
  </si>
  <si>
    <t>ID : 13652146</t>
  </si>
  <si>
    <t>ID : 13584304</t>
  </si>
  <si>
    <t>P171</t>
  </si>
  <si>
    <t>ID : 13914207</t>
  </si>
  <si>
    <t>ID : 13921131</t>
  </si>
  <si>
    <t>1175m</t>
  </si>
  <si>
    <t xml:space="preserve">La Talaudière </t>
  </si>
  <si>
    <t xml:space="preserve">Dir.  La Fouillouse </t>
  </si>
  <si>
    <t xml:space="preserve">Le Chasseur </t>
  </si>
  <si>
    <t xml:space="preserve">Barrage de Grangent </t>
  </si>
  <si>
    <t xml:space="preserve">Chambles </t>
  </si>
  <si>
    <t xml:space="preserve"> St-Maurice en Ggois</t>
  </si>
  <si>
    <t>(Martinange)</t>
  </si>
  <si>
    <t>St-Marcellin</t>
  </si>
  <si>
    <t>Carref. D104 à Gauche</t>
  </si>
  <si>
    <t>St-Jean Soleymieux</t>
  </si>
  <si>
    <t>Fougerols à G D5</t>
  </si>
  <si>
    <t>à D498 à droite</t>
  </si>
  <si>
    <t>à droite D32</t>
  </si>
  <si>
    <t>Ste Catherine D2 à gauche 3Km</t>
  </si>
  <si>
    <t>La Gare Périgneux</t>
  </si>
  <si>
    <t>Sorbiers Bourg</t>
  </si>
  <si>
    <t>ID : 13914158</t>
  </si>
  <si>
    <t>P168</t>
  </si>
  <si>
    <t>ID : 13632964</t>
  </si>
  <si>
    <t>ID : 13921107</t>
  </si>
  <si>
    <t>ID : 13914113</t>
  </si>
  <si>
    <t>L'aubepin</t>
  </si>
  <si>
    <t>Grézieux le marché</t>
  </si>
  <si>
    <t>L' Argentière</t>
  </si>
  <si>
    <t>Pt Colas</t>
  </si>
  <si>
    <t>Croix blanche</t>
  </si>
  <si>
    <t>A Gauche en Descendant</t>
  </si>
  <si>
    <t xml:space="preserve">Rochetaillée </t>
  </si>
  <si>
    <t>Chazelles/ Lyon</t>
  </si>
  <si>
    <t>La Chapelle/Coise</t>
  </si>
  <si>
    <t>&gt;&gt; St Martin en Haut</t>
  </si>
  <si>
    <t>Graix par les Préaux</t>
  </si>
  <si>
    <t>ID : 13623375</t>
  </si>
  <si>
    <t>P164</t>
  </si>
  <si>
    <t>ID : 13639687</t>
  </si>
  <si>
    <t>ID : 13633386</t>
  </si>
  <si>
    <t>850m</t>
  </si>
  <si>
    <t>St bonnet les Oules</t>
  </si>
  <si>
    <t>Chazelle sur Lyon</t>
  </si>
  <si>
    <t>Chazelles sur lyon</t>
  </si>
  <si>
    <t>&gt;&gt; Les Plantées</t>
  </si>
  <si>
    <t>St Symphorine/Coise</t>
  </si>
  <si>
    <t>Grammond</t>
  </si>
  <si>
    <t>Veauche</t>
  </si>
  <si>
    <t>ID : 13917904</t>
  </si>
  <si>
    <t>ID : 13914088</t>
  </si>
  <si>
    <t>ID : 13914062</t>
  </si>
  <si>
    <t>ID : 13917890</t>
  </si>
  <si>
    <t>920m</t>
  </si>
  <si>
    <t>St-Romain le Puy</t>
  </si>
  <si>
    <t>&gt;&gt; St Galmier</t>
  </si>
  <si>
    <t>St Heand</t>
  </si>
  <si>
    <t>Chalain le C</t>
  </si>
  <si>
    <t>Sourcieux</t>
  </si>
  <si>
    <t>St Denis sur Coise</t>
  </si>
  <si>
    <t>Boisset les M</t>
  </si>
  <si>
    <t>&gt;&gt; Montbrison</t>
  </si>
  <si>
    <t>St-Cyprien</t>
  </si>
  <si>
    <t>Andrézieux B</t>
  </si>
  <si>
    <t>P157</t>
  </si>
  <si>
    <t>ID : 13914043</t>
  </si>
  <si>
    <t>ID : 13611408</t>
  </si>
  <si>
    <t>ID : 13611150</t>
  </si>
  <si>
    <t>ID : 13633257</t>
  </si>
  <si>
    <t>la Gachet</t>
  </si>
  <si>
    <t>La Gimond</t>
  </si>
  <si>
    <t>Les Granges</t>
  </si>
  <si>
    <t>Barrage de  La Valla</t>
  </si>
  <si>
    <t>A Gauche</t>
  </si>
  <si>
    <t>Croix du Collet</t>
  </si>
  <si>
    <t>ID : 13633207</t>
  </si>
  <si>
    <t>ID : 13639170</t>
  </si>
  <si>
    <t>P151</t>
  </si>
  <si>
    <t>ID : 13914019</t>
  </si>
  <si>
    <t>ID : 9365125</t>
  </si>
  <si>
    <t>Les 3 croix</t>
  </si>
  <si>
    <t>Argental N82</t>
  </si>
  <si>
    <t>Route Forestière &gt;&gt;Condrieu</t>
  </si>
  <si>
    <t>4Km à Gauche</t>
  </si>
  <si>
    <t>&gt;&gt; St Sauveur</t>
  </si>
  <si>
    <t xml:space="preserve">à droite Couper D22  </t>
  </si>
  <si>
    <t>A la sortie à Droite</t>
  </si>
  <si>
    <t xml:space="preserve">Argental  </t>
  </si>
  <si>
    <t>Dizimieux</t>
  </si>
  <si>
    <t>Descendre N82 1</t>
  </si>
  <si>
    <t>&gt;&gt; Longes</t>
  </si>
  <si>
    <t>Le Bessat</t>
  </si>
  <si>
    <t>P149</t>
  </si>
  <si>
    <t>ID : 9369652</t>
  </si>
  <si>
    <t>P148</t>
  </si>
  <si>
    <t>ID : 13584290</t>
  </si>
  <si>
    <t>ID : 9369640</t>
  </si>
  <si>
    <t>ID : 9369698</t>
  </si>
  <si>
    <t>St Héand / Bénière</t>
  </si>
  <si>
    <t xml:space="preserve">la Fouillouse </t>
  </si>
  <si>
    <t>Le Grand Quartier</t>
  </si>
  <si>
    <t>Le Marthurey</t>
  </si>
  <si>
    <t xml:space="preserve">Chamble </t>
  </si>
  <si>
    <t>Gland, Biesse</t>
  </si>
  <si>
    <t>l' Hopital le Grand</t>
  </si>
  <si>
    <t>St maurice en Gourgois</t>
  </si>
  <si>
    <t xml:space="preserve">La Gare </t>
  </si>
  <si>
    <t>L'Hospitalet</t>
  </si>
  <si>
    <t>Andrézieux</t>
  </si>
  <si>
    <t xml:space="preserve">La Talaudière  </t>
  </si>
  <si>
    <t>ID : 13913982</t>
  </si>
  <si>
    <t>P144</t>
  </si>
  <si>
    <t>ID : 13913956</t>
  </si>
  <si>
    <t>P143</t>
  </si>
  <si>
    <t>ID : 13611073</t>
  </si>
  <si>
    <t>ID : 13633847</t>
  </si>
  <si>
    <t>Magnieux le Gabion</t>
  </si>
  <si>
    <t>Le But d' Arpin</t>
  </si>
  <si>
    <t>la Cula</t>
  </si>
  <si>
    <t>ST Genest Malifaux</t>
  </si>
  <si>
    <t>ID : 13627116</t>
  </si>
  <si>
    <t>ID : 9340759</t>
  </si>
  <si>
    <t>ID : 9369622</t>
  </si>
  <si>
    <t>ID : 13584269</t>
  </si>
  <si>
    <t>sortie autoroute feurs</t>
  </si>
  <si>
    <t>ste foy st sulpice</t>
  </si>
  <si>
    <t>le stage GG</t>
  </si>
  <si>
    <t>cote de la Jaillière</t>
  </si>
  <si>
    <t>St-Glamier</t>
  </si>
  <si>
    <t>St Jodard</t>
  </si>
  <si>
    <t>Pinay</t>
  </si>
  <si>
    <t>St-Symphorien</t>
  </si>
  <si>
    <t>pouilly les fleurs</t>
  </si>
  <si>
    <t>St-Galmier</t>
  </si>
  <si>
    <t>St-Héand</t>
  </si>
  <si>
    <t>civens</t>
  </si>
  <si>
    <t>feurs</t>
  </si>
  <si>
    <t xml:space="preserve">La Fouillouse </t>
  </si>
  <si>
    <t>TOUR 2019</t>
  </si>
  <si>
    <t>P137</t>
  </si>
  <si>
    <t>ID : 13913076</t>
  </si>
  <si>
    <t>ID : 13633805</t>
  </si>
  <si>
    <t>ID : 13912986</t>
  </si>
  <si>
    <t>ID : 13611008</t>
  </si>
  <si>
    <t>L'hopital</t>
  </si>
  <si>
    <t>Barrage de Grangent</t>
  </si>
  <si>
    <t>Chatelus</t>
  </si>
  <si>
    <t>Gramond</t>
  </si>
  <si>
    <t>Croix de Marlet</t>
  </si>
  <si>
    <t>La Coissière</t>
  </si>
  <si>
    <t>&gt;&gt; Chambles</t>
  </si>
  <si>
    <t>Etrat</t>
  </si>
  <si>
    <t>Saint-Médard</t>
  </si>
  <si>
    <t>10.5</t>
  </si>
  <si>
    <t>ID : 13912948</t>
  </si>
  <si>
    <t>P132</t>
  </si>
  <si>
    <t>ID : 13627160</t>
  </si>
  <si>
    <t>ID : 13638154</t>
  </si>
  <si>
    <t>P130</t>
  </si>
  <si>
    <t>ID : 13610960</t>
  </si>
  <si>
    <t>950m</t>
  </si>
  <si>
    <t>Soyère</t>
  </si>
  <si>
    <t>La Terrasse : Dorlay</t>
  </si>
  <si>
    <t>L'Horme</t>
  </si>
  <si>
    <t>ID : 13619078</t>
  </si>
  <si>
    <t>ID : 13584033</t>
  </si>
  <si>
    <t>ID : 9347643</t>
  </si>
  <si>
    <t>ID : 13632743</t>
  </si>
  <si>
    <t>&gt;&gt; St Martin la Plaine</t>
  </si>
  <si>
    <t>Riverie-Ste Catherine</t>
  </si>
  <si>
    <t>sur Chaussan</t>
  </si>
  <si>
    <t>Variante</t>
  </si>
  <si>
    <t>A Doite Av Descente</t>
  </si>
  <si>
    <t>Grand Quartier</t>
  </si>
  <si>
    <t>Saint-Héand</t>
  </si>
  <si>
    <t xml:space="preserve">St André la Cote </t>
  </si>
  <si>
    <t xml:space="preserve">St Martin en haut </t>
  </si>
  <si>
    <t>Aveisieux</t>
  </si>
  <si>
    <t>Par Ancien Chemin de Fer</t>
  </si>
  <si>
    <t>vers D498 à droite</t>
  </si>
  <si>
    <t>en bas à droite vers le pont</t>
  </si>
  <si>
    <t xml:space="preserve">descendre à gauche </t>
  </si>
  <si>
    <t>Les Marchands</t>
  </si>
  <si>
    <t>Gare de Périgneux</t>
  </si>
  <si>
    <t>A gauche</t>
  </si>
  <si>
    <t>Grangent</t>
  </si>
  <si>
    <t>ID : 13609490</t>
  </si>
  <si>
    <t>P124</t>
  </si>
  <si>
    <t>ID : 13608617</t>
  </si>
  <si>
    <t>P123</t>
  </si>
  <si>
    <t>ID : 13627210</t>
  </si>
  <si>
    <t>ID : 13584001</t>
  </si>
  <si>
    <t>540m</t>
  </si>
  <si>
    <t>la Talaudiére</t>
  </si>
  <si>
    <t>Izieux</t>
  </si>
  <si>
    <t>Croix Blanche</t>
  </si>
  <si>
    <t>le Grand Quartier</t>
  </si>
  <si>
    <t>le Marthourey</t>
  </si>
  <si>
    <t>st Héand</t>
  </si>
  <si>
    <t>la Fouillouse</t>
  </si>
  <si>
    <t>ID : 9367738</t>
  </si>
  <si>
    <t>ID : 13912899</t>
  </si>
  <si>
    <t>ID : 13583913</t>
  </si>
  <si>
    <t>ID : 13912863</t>
  </si>
  <si>
    <t>460m</t>
  </si>
  <si>
    <t>500m</t>
  </si>
  <si>
    <t>St Georged Hauteville</t>
  </si>
  <si>
    <t>Nationale 82</t>
  </si>
  <si>
    <t>ID : 13911139</t>
  </si>
  <si>
    <t>P116</t>
  </si>
  <si>
    <t>ID : 13608570</t>
  </si>
  <si>
    <t>ID : 13633165</t>
  </si>
  <si>
    <t>ID : 13633714</t>
  </si>
  <si>
    <t xml:space="preserve">La Valla en Gier </t>
  </si>
  <si>
    <t>L'Hôpital le Grand</t>
  </si>
  <si>
    <t>Bd Hypodromme</t>
  </si>
  <si>
    <t>ID : 13608528</t>
  </si>
  <si>
    <t>ID : 13639126</t>
  </si>
  <si>
    <t>ID : 13910629</t>
  </si>
  <si>
    <t>ID : 13608490</t>
  </si>
  <si>
    <t xml:space="preserve">Le Marthourey </t>
  </si>
  <si>
    <t>Aveyzieux</t>
  </si>
  <si>
    <t>le Nezel</t>
  </si>
  <si>
    <t>&gt;&gt; Ste Catherine</t>
  </si>
  <si>
    <t>ID : 13603254</t>
  </si>
  <si>
    <t>P107</t>
  </si>
  <si>
    <t>ID : 13632992</t>
  </si>
  <si>
    <t>P106</t>
  </si>
  <si>
    <t>ID : 9369585</t>
  </si>
  <si>
    <t>ID : 13917818</t>
  </si>
  <si>
    <t>1020m</t>
  </si>
  <si>
    <t>980m</t>
  </si>
  <si>
    <t>Dénivelé 80km :</t>
  </si>
  <si>
    <t>Les Petites Bruyères</t>
  </si>
  <si>
    <t>&gt;&gt; Le Chasseur</t>
  </si>
  <si>
    <t>A Gauche bas du Langonand</t>
  </si>
  <si>
    <t>St Just Verrerie</t>
  </si>
  <si>
    <t>&gt;&gt; St Chamond</t>
  </si>
  <si>
    <t>ID : 13653819</t>
  </si>
  <si>
    <t>ID : 13624732</t>
  </si>
  <si>
    <t>ID : 13632973</t>
  </si>
  <si>
    <t>ID : 13603159</t>
  </si>
  <si>
    <t>&gt; Chambles</t>
  </si>
  <si>
    <t>Barrage la Valla</t>
  </si>
  <si>
    <t>ID : 13910610</t>
  </si>
  <si>
    <t>P099</t>
  </si>
  <si>
    <t>ID : 13579513</t>
  </si>
  <si>
    <t>ID : 13579474</t>
  </si>
  <si>
    <t>ID : 13910581</t>
  </si>
  <si>
    <t>440m</t>
  </si>
  <si>
    <t>630m</t>
  </si>
  <si>
    <t>Veauche Cité Laurent</t>
  </si>
  <si>
    <t>Andrézieux &gt;&gt; ZI</t>
  </si>
  <si>
    <t>Le Pont à Gauche</t>
  </si>
  <si>
    <t xml:space="preserve"> &gt;&gt;St Cyr les Vignes</t>
  </si>
  <si>
    <t>ID : 13910516</t>
  </si>
  <si>
    <t>ID : 13910492</t>
  </si>
  <si>
    <t>ID : 13633673</t>
  </si>
  <si>
    <t>ID : 13579453</t>
  </si>
  <si>
    <t>le Pilon</t>
  </si>
  <si>
    <t>château Lafay</t>
  </si>
  <si>
    <t>lamure</t>
  </si>
  <si>
    <t>à gauche la Mure</t>
  </si>
  <si>
    <t>Sainte-Catherine</t>
  </si>
  <si>
    <t>D77 à gauche</t>
  </si>
  <si>
    <t>Pont Français Fontanès</t>
  </si>
  <si>
    <t>St Symphorien / Coise</t>
  </si>
  <si>
    <t>à gauche D60 Chavannes</t>
  </si>
  <si>
    <t>&gt;&gt;Larajasse</t>
  </si>
  <si>
    <t>D65 Rte Forestière</t>
  </si>
  <si>
    <t>Carrefour D97-D11 à droite</t>
  </si>
  <si>
    <t>à droite&gt;&gt;le Nezel</t>
  </si>
  <si>
    <t>la Gimond</t>
  </si>
  <si>
    <t>Le but d'Arpin</t>
  </si>
  <si>
    <t>lapra</t>
  </si>
  <si>
    <t>PARCOURS DG 77 / 2017</t>
  </si>
  <si>
    <t>ID : 9370508</t>
  </si>
  <si>
    <t>ID : 13632729</t>
  </si>
  <si>
    <t>ID : 13653799</t>
  </si>
  <si>
    <t>P089</t>
  </si>
  <si>
    <t>ID : 13653762</t>
  </si>
  <si>
    <t>St just</t>
  </si>
  <si>
    <t>La Roche</t>
  </si>
  <si>
    <t>&gt;&gt; Boisset les M</t>
  </si>
  <si>
    <t>Carrefour D108-D32</t>
  </si>
  <si>
    <t>RN 82</t>
  </si>
  <si>
    <t>ID : 13624797</t>
  </si>
  <si>
    <t>ID : 13619029</t>
  </si>
  <si>
    <t>ID : 13603088</t>
  </si>
  <si>
    <t>ID : 13910478</t>
  </si>
  <si>
    <t>1750m</t>
  </si>
  <si>
    <t>St Maurice/Dargoire</t>
  </si>
  <si>
    <t>Bellevue à gauche</t>
  </si>
  <si>
    <t>à droite à la Nationale</t>
  </si>
  <si>
    <t>D22</t>
  </si>
  <si>
    <t>St Jean de Toulas</t>
  </si>
  <si>
    <t>Dargoire</t>
  </si>
  <si>
    <t>Tourner à Doite</t>
  </si>
  <si>
    <t>la Madeleine</t>
  </si>
  <si>
    <t>N82 descendre 1 Km</t>
  </si>
  <si>
    <t>Le Grand Logis/la Gachet</t>
  </si>
  <si>
    <t>P084</t>
  </si>
  <si>
    <t>ID : 13579420</t>
  </si>
  <si>
    <t>ID : 13579398</t>
  </si>
  <si>
    <t>ID : 9370489</t>
  </si>
  <si>
    <t>ID : 13579381</t>
  </si>
  <si>
    <t>But d'Arpin</t>
  </si>
  <si>
    <t>Saint-Chamond</t>
  </si>
  <si>
    <t>La Valla</t>
  </si>
  <si>
    <t>&gt;&gt;St Symphorien</t>
  </si>
  <si>
    <t>Thelis la Combe</t>
  </si>
  <si>
    <t>prendre à gauche</t>
  </si>
  <si>
    <t>La Versanne</t>
  </si>
  <si>
    <t>St Genis Terrenoire</t>
  </si>
  <si>
    <t>prendre N82</t>
  </si>
  <si>
    <t>bords de Loire</t>
  </si>
  <si>
    <t>P080</t>
  </si>
  <si>
    <t>ID : 13578304</t>
  </si>
  <si>
    <t>ID : 13910452</t>
  </si>
  <si>
    <t>ID : 13639096</t>
  </si>
  <si>
    <t>ID : 13633610</t>
  </si>
  <si>
    <t>880m</t>
  </si>
  <si>
    <t>le Berlan</t>
  </si>
  <si>
    <t>la Croix de marlet</t>
  </si>
  <si>
    <t>ID : 13639072</t>
  </si>
  <si>
    <t>ID : 13910373</t>
  </si>
  <si>
    <t>ID : 13608426</t>
  </si>
  <si>
    <t>ID : 13578242</t>
  </si>
  <si>
    <t>Doizieux par St Just</t>
  </si>
  <si>
    <t>St Martin la plaine</t>
  </si>
  <si>
    <t xml:space="preserve">L' Etrat </t>
  </si>
  <si>
    <t>ID : 13639041</t>
  </si>
  <si>
    <t>ID : 13578177</t>
  </si>
  <si>
    <t>ID : 13578153</t>
  </si>
  <si>
    <t>P069</t>
  </si>
  <si>
    <t>&gt;&gt; St Symphorien/C</t>
  </si>
  <si>
    <t xml:space="preserve">Le Planil </t>
  </si>
  <si>
    <t>800m. Prendre Biesse</t>
  </si>
  <si>
    <t>Tapigneux</t>
  </si>
  <si>
    <t>route Touristique</t>
  </si>
  <si>
    <t>Route de Chambles</t>
  </si>
  <si>
    <t xml:space="preserve">St Chamond par la </t>
  </si>
  <si>
    <t>P068</t>
  </si>
  <si>
    <t>ID : 13917576</t>
  </si>
  <si>
    <t>ID : 13618912</t>
  </si>
  <si>
    <t>ID : 13578111</t>
  </si>
  <si>
    <t>ID : 13910345</t>
  </si>
  <si>
    <t>&gt;&gt;Ste Catherine</t>
  </si>
  <si>
    <t>P064</t>
  </si>
  <si>
    <t>ID : 13910315</t>
  </si>
  <si>
    <t>ID : 13624894</t>
  </si>
  <si>
    <t>P062</t>
  </si>
  <si>
    <t>ID : 13910305</t>
  </si>
  <si>
    <t>ID : 13618869</t>
  </si>
  <si>
    <t xml:space="preserve">Coise </t>
  </si>
  <si>
    <t>Le But d'Arpin</t>
  </si>
  <si>
    <t>ID : 13578069</t>
  </si>
  <si>
    <t>P059</t>
  </si>
  <si>
    <t>ID : 13624857</t>
  </si>
  <si>
    <t>ID : 13910295</t>
  </si>
  <si>
    <t xml:space="preserve">St Héand </t>
  </si>
  <si>
    <t>Montrond</t>
  </si>
  <si>
    <t>Les Moulineaux</t>
  </si>
  <si>
    <t>Villars</t>
  </si>
  <si>
    <t>La Terrasse</t>
  </si>
  <si>
    <t>P056</t>
  </si>
  <si>
    <t>ID : 13578004</t>
  </si>
  <si>
    <t>ID : 13917564</t>
  </si>
  <si>
    <t>P054</t>
  </si>
  <si>
    <t>ID : 13624919</t>
  </si>
  <si>
    <t>P053</t>
  </si>
  <si>
    <t>ID : 13618855</t>
  </si>
  <si>
    <t>740m</t>
  </si>
  <si>
    <t>1120m</t>
  </si>
  <si>
    <t>Laubépin</t>
  </si>
  <si>
    <t>St-Chisto</t>
  </si>
  <si>
    <t>Saint-Heand</t>
  </si>
  <si>
    <t>à gauche Génillac</t>
  </si>
  <si>
    <t>&gt; Rive de Gier</t>
  </si>
  <si>
    <t>Petit Chasseur</t>
  </si>
  <si>
    <t>croisement D25 à gauche</t>
  </si>
  <si>
    <t>à droite D25</t>
  </si>
  <si>
    <t>rond point 2ème à droite</t>
  </si>
  <si>
    <t>La Trebuche</t>
  </si>
  <si>
    <t>ID : 13653727</t>
  </si>
  <si>
    <t>ID : 13625028</t>
  </si>
  <si>
    <t>P050</t>
  </si>
  <si>
    <t>ID : 13908535</t>
  </si>
  <si>
    <t>P049</t>
  </si>
  <si>
    <t>ID : 13644833</t>
  </si>
  <si>
    <t>La Terrasse / dorlay</t>
  </si>
  <si>
    <t>Bouthéon</t>
  </si>
  <si>
    <t>touristique</t>
  </si>
  <si>
    <t>St Chamond par route</t>
  </si>
  <si>
    <t>Le Marthouret Montrond</t>
  </si>
  <si>
    <t>P048</t>
  </si>
  <si>
    <t>ID : 13908510</t>
  </si>
  <si>
    <t>ID : 13577969</t>
  </si>
  <si>
    <t>P046</t>
  </si>
  <si>
    <t>ID : 13625056</t>
  </si>
  <si>
    <t>ID : 13577927</t>
  </si>
  <si>
    <t>915m</t>
  </si>
  <si>
    <t>Andrézieux&gt;&gt;ZI</t>
  </si>
  <si>
    <t xml:space="preserve">Rivas </t>
  </si>
  <si>
    <t>"la gare" à gauche</t>
  </si>
  <si>
    <t>St Rambert centre</t>
  </si>
  <si>
    <t>ID : 13908342</t>
  </si>
  <si>
    <t>ID : 13908315</t>
  </si>
  <si>
    <t>ID : 13653707</t>
  </si>
  <si>
    <t>P041</t>
  </si>
  <si>
    <t>ID : 13644797</t>
  </si>
  <si>
    <t>510m</t>
  </si>
  <si>
    <t>ID : 13632695</t>
  </si>
  <si>
    <t>ID : 13618824</t>
  </si>
  <si>
    <t>ID : 13632680</t>
  </si>
  <si>
    <t>ID : 13577884</t>
  </si>
  <si>
    <t>780m</t>
  </si>
  <si>
    <t>Barrage de Grangeant</t>
  </si>
  <si>
    <t>Cuzieux</t>
  </si>
  <si>
    <t>direction le Chasseur</t>
  </si>
  <si>
    <t>St Just / Loire</t>
  </si>
  <si>
    <t>P036</t>
  </si>
  <si>
    <t>ID : 13608038</t>
  </si>
  <si>
    <t>ID : 13644782</t>
  </si>
  <si>
    <t>P034</t>
  </si>
  <si>
    <t>ID : 13633499</t>
  </si>
  <si>
    <t>ID : 13644748</t>
  </si>
  <si>
    <t xml:space="preserve">Veauche </t>
  </si>
  <si>
    <t>ID : 13644757</t>
  </si>
  <si>
    <t>P031</t>
  </si>
  <si>
    <t>ID : 13644767</t>
  </si>
  <si>
    <t>P030</t>
  </si>
  <si>
    <t>ID : 13908289</t>
  </si>
  <si>
    <t>P029</t>
  </si>
  <si>
    <t>ID : 13917550</t>
  </si>
  <si>
    <t>1050m</t>
  </si>
  <si>
    <t>520m</t>
  </si>
  <si>
    <t>marcenod</t>
  </si>
  <si>
    <t>larajasse</t>
  </si>
  <si>
    <t>ID : 13653657</t>
  </si>
  <si>
    <t>ID : 13632649</t>
  </si>
  <si>
    <t>ID : 13632604</t>
  </si>
  <si>
    <t>ID : 13618810</t>
  </si>
  <si>
    <t>St Didier / Riverie</t>
  </si>
  <si>
    <t>St Symph/coise</t>
  </si>
  <si>
    <t>P024</t>
  </si>
  <si>
    <t>ID : 13653683</t>
  </si>
  <si>
    <t>P023</t>
  </si>
  <si>
    <t>ID : 13633461</t>
  </si>
  <si>
    <t>ID : 13652488</t>
  </si>
  <si>
    <t>P021</t>
  </si>
  <si>
    <t>ID : 13917542</t>
  </si>
  <si>
    <t>Verrerie Veauche</t>
  </si>
  <si>
    <t>ID : 13908264</t>
  </si>
  <si>
    <t>P019</t>
  </si>
  <si>
    <t>ID : 13930650</t>
  </si>
  <si>
    <t>P018</t>
  </si>
  <si>
    <t>ID : 13930632</t>
  </si>
  <si>
    <t>P017</t>
  </si>
  <si>
    <t>ID : 13908235</t>
  </si>
  <si>
    <t>Le Gachet</t>
  </si>
  <si>
    <t>Sorbier</t>
  </si>
  <si>
    <t>à droite</t>
  </si>
  <si>
    <t>Saint- Médard</t>
  </si>
  <si>
    <t>P016</t>
  </si>
  <si>
    <t>ID : 13930617</t>
  </si>
  <si>
    <t>P015</t>
  </si>
  <si>
    <t>ID : 13632570</t>
  </si>
  <si>
    <t>P014</t>
  </si>
  <si>
    <t>ID : 13652521</t>
  </si>
  <si>
    <t>P013</t>
  </si>
  <si>
    <t>ID : 13576802</t>
  </si>
  <si>
    <t xml:space="preserve">   </t>
  </si>
  <si>
    <t>Le Marthouret</t>
  </si>
  <si>
    <t xml:space="preserve">Fontanès </t>
  </si>
  <si>
    <t>St Denis / Coise</t>
  </si>
  <si>
    <t>ID : 13917519</t>
  </si>
  <si>
    <t>ID : 13917509</t>
  </si>
  <si>
    <t>P010</t>
  </si>
  <si>
    <t>ID : 13917501</t>
  </si>
  <si>
    <t>P009</t>
  </si>
  <si>
    <t>ID : 13917492</t>
  </si>
  <si>
    <t>Chatelus D3 - D71</t>
  </si>
  <si>
    <t>Barrage de la Valla</t>
  </si>
  <si>
    <t>Le Creux</t>
  </si>
  <si>
    <t>P008</t>
  </si>
  <si>
    <t>ID : 13632542</t>
  </si>
  <si>
    <t>P007</t>
  </si>
  <si>
    <t>ID : 13923137</t>
  </si>
  <si>
    <t>P006</t>
  </si>
  <si>
    <t>ID : 13917476</t>
  </si>
  <si>
    <t>P005</t>
  </si>
  <si>
    <t>ID : 13576266</t>
  </si>
  <si>
    <t>Lorette</t>
  </si>
  <si>
    <t>St Just sur loire</t>
  </si>
  <si>
    <t>P004</t>
  </si>
  <si>
    <t>ID : 13917459</t>
  </si>
  <si>
    <t>P003</t>
  </si>
  <si>
    <t>ID : 13917069</t>
  </si>
  <si>
    <t>P002</t>
  </si>
  <si>
    <t>ID : 13917062</t>
  </si>
  <si>
    <t>ID : 13618788</t>
  </si>
  <si>
    <t>501m</t>
  </si>
  <si>
    <t>Brevet 200 Km Feurs</t>
  </si>
  <si>
    <t>Du 11 au 18 avril 2026</t>
  </si>
  <si>
    <t>Journée Souvenirs</t>
  </si>
  <si>
    <t>Parcours DG
Talaudiéroise-DG</t>
  </si>
  <si>
    <t>Du 05 au 07 juin 2026</t>
  </si>
  <si>
    <t>Week-end Grand Bornand</t>
  </si>
  <si>
    <t>Matinée Découverte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</si>
</sst>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d\-mmm;@"/>
    <numFmt numFmtId="166" formatCode="[$-40C]dddd\ d\ mmmm\ yyyy"/>
    <numFmt numFmtId="167" formatCode="dddd\,\ d\ mmmm\ yyyy"/>
  </numFmts>
  <fonts count="29" x14ac:knownFonts="1"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388600"/>
      <name val="Arial"/>
      <family val="2"/>
    </font>
    <font>
      <sz val="11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206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27" fillId="0" borderId="0"/>
  </cellStyleXfs>
  <cellXfs count="314"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165" fontId="1" fillId="0" borderId="0" xfId="0" applyNumberFormat="1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166" fontId="11" fillId="0" borderId="1" xfId="4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166" fontId="11" fillId="0" borderId="2" xfId="4" applyNumberFormat="1" applyFont="1" applyBorder="1" applyAlignment="1">
      <alignment horizontal="left" vertical="top"/>
    </xf>
    <xf numFmtId="0" fontId="11" fillId="2" borderId="2" xfId="4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67" fontId="11" fillId="0" borderId="3" xfId="4" applyNumberFormat="1" applyFont="1" applyBorder="1" applyAlignment="1">
      <alignment horizontal="left" vertical="top"/>
    </xf>
    <xf numFmtId="166" fontId="11" fillId="0" borderId="4" xfId="4" applyNumberFormat="1" applyFont="1" applyBorder="1" applyAlignment="1">
      <alignment horizontal="left" vertical="top"/>
    </xf>
    <xf numFmtId="0" fontId="11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/>
    </xf>
    <xf numFmtId="0" fontId="11" fillId="0" borderId="2" xfId="4" applyFont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2" borderId="2" xfId="4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6" fillId="0" borderId="2" xfId="4" applyFont="1" applyBorder="1" applyAlignment="1">
      <alignment horizontal="center" vertical="top"/>
    </xf>
    <xf numFmtId="165" fontId="14" fillId="0" borderId="5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/>
    </xf>
    <xf numFmtId="0" fontId="6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/>
    </xf>
    <xf numFmtId="0" fontId="9" fillId="5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166" fontId="11" fillId="3" borderId="4" xfId="4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166" fontId="11" fillId="3" borderId="2" xfId="4" applyNumberFormat="1" applyFont="1" applyFill="1" applyBorder="1" applyAlignment="1">
      <alignment horizontal="left" vertical="top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17" fillId="3" borderId="2" xfId="0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3" fillId="0" borderId="0" xfId="1" applyAlignment="1">
      <alignment horizontal="center" wrapText="1"/>
    </xf>
    <xf numFmtId="0" fontId="21" fillId="0" borderId="0" xfId="5" applyFont="1"/>
    <xf numFmtId="0" fontId="21" fillId="0" borderId="0" xfId="5" applyFont="1" applyAlignment="1" applyProtection="1">
      <alignment horizontal="right"/>
      <protection locked="0"/>
    </xf>
    <xf numFmtId="0" fontId="21" fillId="0" borderId="0" xfId="5" applyFont="1" applyAlignment="1" applyProtection="1">
      <alignment horizontal="left"/>
      <protection locked="0"/>
    </xf>
    <xf numFmtId="0" fontId="21" fillId="0" borderId="0" xfId="5" applyFont="1" applyAlignment="1">
      <alignment vertical="center"/>
    </xf>
    <xf numFmtId="0" fontId="22" fillId="0" borderId="12" xfId="5" applyFont="1" applyBorder="1" applyAlignment="1" applyProtection="1">
      <alignment horizontal="right"/>
      <protection locked="0"/>
    </xf>
    <xf numFmtId="0" fontId="22" fillId="0" borderId="13" xfId="5" applyFont="1" applyBorder="1" applyProtection="1">
      <protection locked="0"/>
    </xf>
    <xf numFmtId="0" fontId="21" fillId="0" borderId="0" xfId="5" applyFont="1" applyAlignment="1" applyProtection="1">
      <alignment horizontal="left" vertical="center"/>
      <protection locked="0"/>
    </xf>
    <xf numFmtId="0" fontId="21" fillId="0" borderId="12" xfId="5" applyFont="1" applyBorder="1" applyAlignment="1" applyProtection="1">
      <alignment horizontal="right"/>
      <protection locked="0"/>
    </xf>
    <xf numFmtId="0" fontId="22" fillId="0" borderId="0" xfId="5" applyFont="1" applyAlignment="1">
      <alignment horizontal="left" vertical="center"/>
    </xf>
    <xf numFmtId="0" fontId="21" fillId="0" borderId="14" xfId="5" applyFont="1" applyBorder="1" applyAlignment="1" applyProtection="1">
      <alignment horizontal="right"/>
      <protection locked="0"/>
    </xf>
    <xf numFmtId="0" fontId="22" fillId="0" borderId="15" xfId="5" applyFont="1" applyBorder="1" applyProtection="1">
      <protection locked="0"/>
    </xf>
    <xf numFmtId="0" fontId="21" fillId="0" borderId="16" xfId="5" applyFont="1" applyBorder="1" applyProtection="1">
      <protection locked="0"/>
    </xf>
    <xf numFmtId="0" fontId="22" fillId="0" borderId="14" xfId="5" applyFont="1" applyBorder="1" applyAlignment="1" applyProtection="1">
      <alignment horizontal="right"/>
      <protection locked="0"/>
    </xf>
    <xf numFmtId="0" fontId="22" fillId="0" borderId="16" xfId="5" applyFont="1" applyBorder="1" applyProtection="1">
      <protection locked="0"/>
    </xf>
    <xf numFmtId="0" fontId="21" fillId="0" borderId="17" xfId="5" applyFont="1" applyBorder="1" applyAlignment="1" applyProtection="1">
      <alignment horizontal="right"/>
      <protection locked="0"/>
    </xf>
    <xf numFmtId="0" fontId="21" fillId="0" borderId="15" xfId="5" applyFont="1" applyBorder="1" applyProtection="1">
      <protection locked="0"/>
    </xf>
    <xf numFmtId="0" fontId="21" fillId="0" borderId="16" xfId="5" applyFont="1" applyBorder="1" applyAlignment="1" applyProtection="1">
      <alignment horizontal="left"/>
      <protection locked="0"/>
    </xf>
    <xf numFmtId="0" fontId="21" fillId="0" borderId="18" xfId="5" applyFont="1" applyBorder="1" applyAlignment="1">
      <alignment horizontal="right"/>
    </xf>
    <xf numFmtId="0" fontId="21" fillId="0" borderId="19" xfId="5" applyFont="1" applyBorder="1"/>
    <xf numFmtId="0" fontId="22" fillId="0" borderId="6" xfId="5" applyFont="1" applyBorder="1" applyAlignment="1">
      <alignment horizontal="right"/>
    </xf>
    <xf numFmtId="0" fontId="22" fillId="3" borderId="5" xfId="5" applyFont="1" applyFill="1" applyBorder="1" applyAlignment="1">
      <alignment horizontal="left"/>
    </xf>
    <xf numFmtId="0" fontId="21" fillId="0" borderId="0" xfId="5" applyFont="1" applyAlignment="1" applyProtection="1">
      <alignment horizontal="right" vertical="center"/>
      <protection locked="0"/>
    </xf>
    <xf numFmtId="0" fontId="22" fillId="0" borderId="20" xfId="5" applyFont="1" applyBorder="1" applyProtection="1">
      <protection locked="0"/>
    </xf>
    <xf numFmtId="0" fontId="21" fillId="0" borderId="21" xfId="5" applyFont="1" applyBorder="1" applyAlignment="1">
      <alignment horizontal="right"/>
    </xf>
    <xf numFmtId="0" fontId="21" fillId="0" borderId="22" xfId="5" applyFont="1" applyBorder="1"/>
    <xf numFmtId="0" fontId="21" fillId="0" borderId="0" xfId="5" applyFont="1" applyAlignment="1" applyProtection="1">
      <alignment vertical="center"/>
      <protection locked="0"/>
    </xf>
    <xf numFmtId="0" fontId="22" fillId="0" borderId="0" xfId="5" applyFont="1" applyAlignment="1" applyProtection="1">
      <alignment vertical="center"/>
      <protection locked="0"/>
    </xf>
    <xf numFmtId="0" fontId="21" fillId="0" borderId="12" xfId="5" applyFont="1" applyBorder="1" applyAlignment="1" applyProtection="1">
      <alignment horizontal="right" vertical="center"/>
      <protection locked="0"/>
    </xf>
    <xf numFmtId="0" fontId="22" fillId="0" borderId="13" xfId="5" applyFont="1" applyBorder="1" applyAlignment="1" applyProtection="1">
      <alignment vertical="center"/>
      <protection locked="0"/>
    </xf>
    <xf numFmtId="0" fontId="21" fillId="0" borderId="14" xfId="5" applyFont="1" applyBorder="1" applyAlignment="1" applyProtection="1">
      <alignment horizontal="right" vertical="center"/>
      <protection locked="0"/>
    </xf>
    <xf numFmtId="0" fontId="22" fillId="0" borderId="15" xfId="5" applyFont="1" applyBorder="1" applyAlignment="1" applyProtection="1">
      <alignment vertical="center"/>
      <protection locked="0"/>
    </xf>
    <xf numFmtId="0" fontId="21" fillId="0" borderId="16" xfId="5" applyFont="1" applyBorder="1" applyAlignment="1" applyProtection="1">
      <alignment vertical="center"/>
      <protection locked="0"/>
    </xf>
    <xf numFmtId="0" fontId="22" fillId="0" borderId="14" xfId="5" applyFont="1" applyBorder="1" applyAlignment="1" applyProtection="1">
      <alignment horizontal="right" vertical="center"/>
      <protection locked="0"/>
    </xf>
    <xf numFmtId="0" fontId="22" fillId="0" borderId="16" xfId="5" applyFont="1" applyBorder="1" applyAlignment="1" applyProtection="1">
      <alignment vertical="center"/>
      <protection locked="0"/>
    </xf>
    <xf numFmtId="0" fontId="21" fillId="0" borderId="17" xfId="5" applyFont="1" applyBorder="1" applyAlignment="1" applyProtection="1">
      <alignment horizontal="right" vertical="center"/>
      <protection locked="0"/>
    </xf>
    <xf numFmtId="0" fontId="21" fillId="0" borderId="15" xfId="5" applyFont="1" applyBorder="1" applyAlignment="1" applyProtection="1">
      <alignment vertical="center"/>
      <protection locked="0"/>
    </xf>
    <xf numFmtId="0" fontId="21" fillId="0" borderId="16" xfId="5" applyFont="1" applyBorder="1" applyAlignment="1" applyProtection="1">
      <alignment horizontal="left" vertical="center"/>
      <protection locked="0"/>
    </xf>
    <xf numFmtId="0" fontId="21" fillId="0" borderId="18" xfId="5" applyFont="1" applyBorder="1" applyAlignment="1">
      <alignment horizontal="right" vertical="center"/>
    </xf>
    <xf numFmtId="0" fontId="21" fillId="0" borderId="19" xfId="5" applyFont="1" applyBorder="1" applyAlignment="1">
      <alignment vertical="center"/>
    </xf>
    <xf numFmtId="0" fontId="22" fillId="3" borderId="5" xfId="5" applyFont="1" applyFill="1" applyBorder="1" applyAlignment="1">
      <alignment horizontal="left" vertical="center"/>
    </xf>
    <xf numFmtId="0" fontId="22" fillId="0" borderId="6" xfId="5" applyFont="1" applyBorder="1" applyAlignment="1">
      <alignment horizontal="right" vertical="center"/>
    </xf>
    <xf numFmtId="0" fontId="22" fillId="0" borderId="20" xfId="5" applyFont="1" applyBorder="1" applyAlignment="1" applyProtection="1">
      <alignment horizontal="left"/>
      <protection locked="0"/>
    </xf>
    <xf numFmtId="0" fontId="22" fillId="0" borderId="12" xfId="5" applyFont="1" applyBorder="1" applyAlignment="1">
      <alignment horizontal="right"/>
    </xf>
    <xf numFmtId="0" fontId="22" fillId="0" borderId="20" xfId="5" applyFont="1" applyBorder="1"/>
    <xf numFmtId="0" fontId="21" fillId="0" borderId="23" xfId="5" applyFont="1" applyBorder="1" applyAlignment="1" applyProtection="1">
      <alignment horizontal="right"/>
      <protection locked="0"/>
    </xf>
    <xf numFmtId="0" fontId="21" fillId="0" borderId="24" xfId="5" applyFont="1" applyBorder="1" applyAlignment="1" applyProtection="1">
      <alignment horizontal="right"/>
      <protection locked="0"/>
    </xf>
    <xf numFmtId="0" fontId="21" fillId="0" borderId="25" xfId="5" applyFont="1" applyBorder="1" applyAlignment="1">
      <alignment horizontal="right"/>
    </xf>
    <xf numFmtId="0" fontId="21" fillId="0" borderId="26" xfId="5" applyFont="1" applyBorder="1"/>
    <xf numFmtId="0" fontId="21" fillId="0" borderId="23" xfId="5" applyFont="1" applyBorder="1" applyAlignment="1" applyProtection="1">
      <alignment horizontal="right" vertical="center"/>
      <protection locked="0"/>
    </xf>
    <xf numFmtId="0" fontId="21" fillId="0" borderId="24" xfId="5" applyFont="1" applyBorder="1" applyAlignment="1" applyProtection="1">
      <alignment horizontal="right" vertical="center"/>
      <protection locked="0"/>
    </xf>
    <xf numFmtId="0" fontId="22" fillId="0" borderId="24" xfId="5" applyFont="1" applyBorder="1" applyAlignment="1" applyProtection="1">
      <alignment horizontal="right" vertical="center"/>
      <protection locked="0"/>
    </xf>
    <xf numFmtId="0" fontId="21" fillId="0" borderId="27" xfId="5" applyFont="1" applyBorder="1" applyAlignment="1">
      <alignment horizontal="right" vertical="center"/>
    </xf>
    <xf numFmtId="0" fontId="21" fillId="0" borderId="28" xfId="5" applyFont="1" applyBorder="1" applyAlignment="1" applyProtection="1">
      <alignment horizontal="left" vertical="center"/>
      <protection locked="0"/>
    </xf>
    <xf numFmtId="0" fontId="22" fillId="0" borderId="24" xfId="5" applyFont="1" applyBorder="1" applyAlignment="1" applyProtection="1">
      <alignment horizontal="right"/>
      <protection locked="0"/>
    </xf>
    <xf numFmtId="0" fontId="22" fillId="0" borderId="27" xfId="5" applyFont="1" applyBorder="1" applyAlignment="1" applyProtection="1">
      <alignment horizontal="right"/>
      <protection locked="0"/>
    </xf>
    <xf numFmtId="0" fontId="21" fillId="0" borderId="27" xfId="5" applyFont="1" applyBorder="1" applyAlignment="1" applyProtection="1">
      <alignment horizontal="right"/>
      <protection locked="0"/>
    </xf>
    <xf numFmtId="0" fontId="21" fillId="0" borderId="29" xfId="5" applyFont="1" applyBorder="1" applyAlignment="1">
      <alignment horizontal="right"/>
    </xf>
    <xf numFmtId="0" fontId="21" fillId="0" borderId="30" xfId="5" applyFont="1" applyBorder="1"/>
    <xf numFmtId="0" fontId="21" fillId="0" borderId="15" xfId="5" applyFont="1" applyBorder="1" applyAlignment="1" applyProtection="1">
      <alignment horizontal="left"/>
      <protection locked="0"/>
    </xf>
    <xf numFmtId="0" fontId="21" fillId="0" borderId="28" xfId="5" applyFont="1" applyBorder="1" applyAlignment="1" applyProtection="1">
      <alignment horizontal="left"/>
      <protection locked="0"/>
    </xf>
    <xf numFmtId="0" fontId="22" fillId="0" borderId="0" xfId="5" applyFont="1" applyAlignment="1" applyProtection="1">
      <alignment horizontal="left" vertical="center"/>
      <protection locked="0"/>
    </xf>
    <xf numFmtId="0" fontId="22" fillId="0" borderId="20" xfId="5" applyFont="1" applyBorder="1" applyAlignment="1" applyProtection="1">
      <alignment horizontal="left" vertical="center"/>
      <protection locked="0"/>
    </xf>
    <xf numFmtId="0" fontId="22" fillId="0" borderId="16" xfId="5" applyFont="1" applyBorder="1" applyAlignment="1" applyProtection="1">
      <alignment horizontal="left" vertical="center"/>
      <protection locked="0"/>
    </xf>
    <xf numFmtId="0" fontId="21" fillId="0" borderId="14" xfId="5" applyFont="1" applyBorder="1"/>
    <xf numFmtId="0" fontId="21" fillId="0" borderId="16" xfId="5" applyFont="1" applyBorder="1"/>
    <xf numFmtId="0" fontId="21" fillId="0" borderId="14" xfId="5" applyFont="1" applyBorder="1" applyAlignment="1">
      <alignment horizontal="right" vertical="center"/>
    </xf>
    <xf numFmtId="0" fontId="21" fillId="0" borderId="16" xfId="5" applyFont="1" applyBorder="1" applyAlignment="1">
      <alignment vertical="center"/>
    </xf>
    <xf numFmtId="0" fontId="22" fillId="0" borderId="16" xfId="5" applyFont="1" applyBorder="1" applyAlignment="1" applyProtection="1">
      <alignment horizontal="left"/>
      <protection locked="0"/>
    </xf>
    <xf numFmtId="0" fontId="22" fillId="0" borderId="29" xfId="5" applyFont="1" applyBorder="1" applyAlignment="1">
      <alignment horizontal="right"/>
    </xf>
    <xf numFmtId="0" fontId="21" fillId="0" borderId="15" xfId="5" applyFont="1" applyBorder="1" applyAlignment="1" applyProtection="1">
      <alignment horizontal="left" vertical="center"/>
      <protection locked="0"/>
    </xf>
    <xf numFmtId="0" fontId="21" fillId="0" borderId="12" xfId="5" applyFont="1" applyBorder="1" applyAlignment="1">
      <alignment horizontal="right"/>
    </xf>
    <xf numFmtId="0" fontId="21" fillId="0" borderId="14" xfId="5" applyFont="1" applyBorder="1" applyAlignment="1">
      <alignment horizontal="right"/>
    </xf>
    <xf numFmtId="0" fontId="21" fillId="0" borderId="30" xfId="5" applyFont="1" applyBorder="1" applyAlignment="1" applyProtection="1">
      <alignment horizontal="left"/>
      <protection locked="0"/>
    </xf>
    <xf numFmtId="0" fontId="22" fillId="0" borderId="14" xfId="5" applyFont="1" applyBorder="1" applyAlignment="1">
      <alignment horizontal="right" vertical="center"/>
    </xf>
    <xf numFmtId="0" fontId="22" fillId="0" borderId="16" xfId="5" applyFont="1" applyBorder="1" applyAlignment="1">
      <alignment vertical="center"/>
    </xf>
    <xf numFmtId="0" fontId="21" fillId="0" borderId="17" xfId="5" applyFont="1" applyBorder="1" applyAlignment="1">
      <alignment horizontal="right" vertical="center"/>
    </xf>
    <xf numFmtId="0" fontId="21" fillId="0" borderId="15" xfId="5" applyFont="1" applyBorder="1" applyAlignment="1">
      <alignment vertical="center"/>
    </xf>
    <xf numFmtId="0" fontId="21" fillId="0" borderId="27" xfId="5" applyFont="1" applyBorder="1" applyAlignment="1">
      <alignment vertical="center"/>
    </xf>
    <xf numFmtId="0" fontId="21" fillId="0" borderId="28" xfId="5" applyFont="1" applyBorder="1" applyAlignment="1" applyProtection="1">
      <alignment vertical="center"/>
      <protection locked="0"/>
    </xf>
    <xf numFmtId="0" fontId="21" fillId="0" borderId="27" xfId="5" applyFont="1" applyBorder="1" applyAlignment="1">
      <alignment horizontal="left" vertical="center"/>
    </xf>
    <xf numFmtId="0" fontId="21" fillId="0" borderId="29" xfId="5" applyFont="1" applyBorder="1" applyAlignment="1">
      <alignment horizontal="right" vertical="center"/>
    </xf>
    <xf numFmtId="0" fontId="21" fillId="0" borderId="31" xfId="5" applyFont="1" applyBorder="1" applyAlignment="1">
      <alignment vertical="center"/>
    </xf>
    <xf numFmtId="0" fontId="22" fillId="0" borderId="0" xfId="5" applyFont="1" applyAlignment="1" applyProtection="1">
      <alignment horizontal="right" vertical="center"/>
      <protection locked="0"/>
    </xf>
    <xf numFmtId="0" fontId="21" fillId="0" borderId="12" xfId="5" applyFont="1" applyBorder="1"/>
    <xf numFmtId="0" fontId="22" fillId="0" borderId="14" xfId="6" applyFont="1" applyBorder="1"/>
    <xf numFmtId="0" fontId="22" fillId="0" borderId="16" xfId="6" applyFont="1" applyBorder="1"/>
    <xf numFmtId="0" fontId="21" fillId="0" borderId="14" xfId="6" applyFont="1" applyBorder="1"/>
    <xf numFmtId="0" fontId="21" fillId="0" borderId="16" xfId="6" applyFont="1" applyBorder="1"/>
    <xf numFmtId="0" fontId="21" fillId="0" borderId="14" xfId="6" applyFont="1" applyBorder="1" applyAlignment="1" applyProtection="1">
      <alignment horizontal="right"/>
      <protection locked="0"/>
    </xf>
    <xf numFmtId="0" fontId="21" fillId="0" borderId="16" xfId="6" applyFont="1" applyBorder="1" applyProtection="1">
      <protection locked="0"/>
    </xf>
    <xf numFmtId="0" fontId="21" fillId="0" borderId="16" xfId="6" applyFont="1" applyBorder="1" applyAlignment="1" applyProtection="1">
      <alignment horizontal="left"/>
      <protection locked="0"/>
    </xf>
    <xf numFmtId="0" fontId="21" fillId="0" borderId="31" xfId="5" applyFont="1" applyBorder="1" applyAlignment="1" applyProtection="1">
      <alignment horizontal="left"/>
      <protection locked="0"/>
    </xf>
    <xf numFmtId="0" fontId="21" fillId="0" borderId="17" xfId="5" applyFont="1" applyBorder="1"/>
    <xf numFmtId="0" fontId="21" fillId="0" borderId="15" xfId="5" applyFont="1" applyBorder="1"/>
    <xf numFmtId="0" fontId="21" fillId="0" borderId="32" xfId="5" applyFont="1" applyBorder="1" applyAlignment="1">
      <alignment horizontal="right"/>
    </xf>
    <xf numFmtId="0" fontId="21" fillId="0" borderId="33" xfId="5" applyFont="1" applyBorder="1"/>
    <xf numFmtId="0" fontId="22" fillId="0" borderId="14" xfId="5" applyFont="1" applyBorder="1" applyAlignment="1">
      <alignment horizontal="right"/>
    </xf>
    <xf numFmtId="0" fontId="22" fillId="0" borderId="16" xfId="5" applyFont="1" applyBorder="1"/>
    <xf numFmtId="0" fontId="21" fillId="0" borderId="17" xfId="5" applyFont="1" applyBorder="1" applyAlignment="1">
      <alignment horizontal="right"/>
    </xf>
    <xf numFmtId="0" fontId="22" fillId="0" borderId="12" xfId="5" applyFont="1" applyBorder="1" applyAlignment="1" applyProtection="1">
      <alignment horizontal="right" vertical="center"/>
      <protection locked="0"/>
    </xf>
    <xf numFmtId="0" fontId="22" fillId="0" borderId="0" xfId="5" applyFont="1" applyAlignment="1">
      <alignment horizontal="right" vertical="center"/>
    </xf>
    <xf numFmtId="0" fontId="22" fillId="0" borderId="0" xfId="5" applyFont="1" applyAlignment="1">
      <alignment vertical="center"/>
    </xf>
    <xf numFmtId="0" fontId="21" fillId="0" borderId="0" xfId="5" applyFont="1" applyAlignment="1">
      <alignment horizontal="right" vertical="center"/>
    </xf>
    <xf numFmtId="0" fontId="21" fillId="0" borderId="34" xfId="5" applyFont="1" applyBorder="1" applyAlignment="1" applyProtection="1">
      <alignment horizontal="right" vertical="center"/>
      <protection locked="0"/>
    </xf>
    <xf numFmtId="0" fontId="21" fillId="0" borderId="30" xfId="5" applyFont="1" applyBorder="1" applyAlignment="1" applyProtection="1">
      <alignment horizontal="left" vertical="center"/>
      <protection locked="0"/>
    </xf>
    <xf numFmtId="0" fontId="21" fillId="0" borderId="25" xfId="5" applyFont="1" applyBorder="1" applyAlignment="1">
      <alignment horizontal="right" vertical="center"/>
    </xf>
    <xf numFmtId="0" fontId="21" fillId="0" borderId="26" xfId="5" applyFont="1" applyBorder="1" applyAlignment="1">
      <alignment vertical="center"/>
    </xf>
    <xf numFmtId="0" fontId="22" fillId="0" borderId="35" xfId="5" applyFont="1" applyBorder="1" applyAlignment="1">
      <alignment horizontal="center" vertical="center"/>
    </xf>
    <xf numFmtId="0" fontId="22" fillId="0" borderId="5" xfId="5" applyFont="1" applyBorder="1" applyAlignment="1">
      <alignment horizontal="left" vertical="center"/>
    </xf>
    <xf numFmtId="0" fontId="22" fillId="0" borderId="35" xfId="5" applyFont="1" applyBorder="1" applyAlignment="1">
      <alignment horizontal="center"/>
    </xf>
    <xf numFmtId="0" fontId="22" fillId="0" borderId="5" xfId="5" applyFont="1" applyBorder="1" applyAlignment="1">
      <alignment horizontal="left"/>
    </xf>
    <xf numFmtId="0" fontId="22" fillId="0" borderId="6" xfId="5" applyFont="1" applyBorder="1" applyAlignment="1">
      <alignment horizontal="center" vertical="center"/>
    </xf>
    <xf numFmtId="0" fontId="21" fillId="0" borderId="36" xfId="5" applyFont="1" applyBorder="1" applyAlignment="1" applyProtection="1">
      <alignment horizontal="right" vertical="center"/>
      <protection locked="0"/>
    </xf>
    <xf numFmtId="0" fontId="21" fillId="0" borderId="37" xfId="5" applyFont="1" applyBorder="1" applyAlignment="1" applyProtection="1">
      <alignment horizontal="left" vertical="center"/>
      <protection locked="0"/>
    </xf>
    <xf numFmtId="0" fontId="21" fillId="0" borderId="20" xfId="5" applyFont="1" applyBorder="1" applyAlignment="1" applyProtection="1">
      <alignment horizontal="left" vertical="center"/>
      <protection locked="0"/>
    </xf>
    <xf numFmtId="0" fontId="21" fillId="0" borderId="14" xfId="5" applyFont="1" applyBorder="1" applyAlignment="1">
      <alignment vertical="center"/>
    </xf>
    <xf numFmtId="0" fontId="21" fillId="0" borderId="22" xfId="5" applyFont="1" applyBorder="1" applyAlignment="1">
      <alignment vertical="center"/>
    </xf>
    <xf numFmtId="0" fontId="21" fillId="0" borderId="32" xfId="5" applyFont="1" applyBorder="1" applyAlignment="1">
      <alignment horizontal="right" vertical="center"/>
    </xf>
    <xf numFmtId="0" fontId="21" fillId="0" borderId="33" xfId="5" applyFont="1" applyBorder="1" applyAlignment="1">
      <alignment vertical="center"/>
    </xf>
    <xf numFmtId="0" fontId="21" fillId="0" borderId="20" xfId="5" applyFont="1" applyBorder="1" applyAlignment="1" applyProtection="1">
      <alignment horizontal="left"/>
      <protection locked="0"/>
    </xf>
    <xf numFmtId="0" fontId="21" fillId="0" borderId="16" xfId="5" quotePrefix="1" applyFont="1" applyBorder="1" applyAlignment="1" applyProtection="1">
      <alignment horizontal="left"/>
      <protection locked="0"/>
    </xf>
    <xf numFmtId="0" fontId="21" fillId="0" borderId="27" xfId="5" applyFont="1" applyBorder="1" applyAlignment="1">
      <alignment horizontal="left"/>
    </xf>
    <xf numFmtId="0" fontId="22" fillId="0" borderId="35" xfId="5" applyFont="1" applyBorder="1" applyAlignment="1">
      <alignment horizontal="right"/>
    </xf>
    <xf numFmtId="0" fontId="22" fillId="0" borderId="14" xfId="7" applyFont="1" applyBorder="1" applyAlignment="1" applyProtection="1">
      <alignment horizontal="right"/>
      <protection locked="0"/>
    </xf>
    <xf numFmtId="0" fontId="22" fillId="0" borderId="16" xfId="7" applyFont="1" applyBorder="1" applyAlignment="1" applyProtection="1">
      <alignment horizontal="left"/>
      <protection locked="0"/>
    </xf>
    <xf numFmtId="0" fontId="21" fillId="0" borderId="14" xfId="7" applyFont="1" applyBorder="1" applyAlignment="1" applyProtection="1">
      <alignment horizontal="right"/>
      <protection locked="0"/>
    </xf>
    <xf numFmtId="0" fontId="21" fillId="0" borderId="16" xfId="7" applyFont="1" applyBorder="1" applyAlignment="1" applyProtection="1">
      <alignment horizontal="left"/>
      <protection locked="0"/>
    </xf>
    <xf numFmtId="0" fontId="21" fillId="0" borderId="31" xfId="5" applyFont="1" applyBorder="1"/>
    <xf numFmtId="0" fontId="21" fillId="0" borderId="29" xfId="5" applyFont="1" applyBorder="1"/>
    <xf numFmtId="0" fontId="21" fillId="0" borderId="12" xfId="5" applyFont="1" applyBorder="1" applyAlignment="1">
      <alignment horizontal="right" vertical="center"/>
    </xf>
    <xf numFmtId="0" fontId="23" fillId="0" borderId="14" xfId="7" applyFont="1" applyBorder="1" applyAlignment="1" applyProtection="1">
      <alignment horizontal="right" vertical="center"/>
      <protection locked="0"/>
    </xf>
    <xf numFmtId="0" fontId="22" fillId="0" borderId="16" xfId="7" applyFont="1" applyBorder="1" applyAlignment="1" applyProtection="1">
      <alignment horizontal="left" vertical="center"/>
      <protection locked="0"/>
    </xf>
    <xf numFmtId="0" fontId="21" fillId="0" borderId="27" xfId="5" applyFont="1" applyBorder="1" applyAlignment="1" applyProtection="1">
      <alignment horizontal="right" vertical="center"/>
      <protection locked="0"/>
    </xf>
    <xf numFmtId="0" fontId="24" fillId="0" borderId="14" xfId="7" applyFont="1" applyBorder="1" applyAlignment="1" applyProtection="1">
      <alignment horizontal="right" vertical="center"/>
      <protection locked="0"/>
    </xf>
    <xf numFmtId="0" fontId="24" fillId="0" borderId="16" xfId="7" applyFont="1" applyBorder="1" applyAlignment="1" applyProtection="1">
      <alignment horizontal="left" vertical="center"/>
      <protection locked="0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 applyProtection="1">
      <alignment horizontal="center" vertical="center"/>
      <protection locked="0"/>
    </xf>
    <xf numFmtId="0" fontId="21" fillId="0" borderId="21" xfId="5" applyFont="1" applyBorder="1" applyAlignment="1" applyProtection="1">
      <alignment horizontal="right"/>
      <protection locked="0"/>
    </xf>
    <xf numFmtId="0" fontId="22" fillId="0" borderId="29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1" fillId="0" borderId="29" xfId="5" applyFont="1" applyBorder="1" applyAlignment="1">
      <alignment vertical="center"/>
    </xf>
    <xf numFmtId="0" fontId="22" fillId="0" borderId="31" xfId="5" applyFont="1" applyBorder="1" applyAlignment="1" applyProtection="1">
      <alignment vertical="center"/>
      <protection locked="0"/>
    </xf>
    <xf numFmtId="0" fontId="22" fillId="0" borderId="27" xfId="5" applyFont="1" applyBorder="1" applyAlignment="1" applyProtection="1">
      <alignment horizontal="center" vertical="center"/>
      <protection locked="0"/>
    </xf>
    <xf numFmtId="0" fontId="22" fillId="0" borderId="28" xfId="5" applyFont="1" applyBorder="1" applyAlignment="1" applyProtection="1">
      <alignment horizontal="center" vertical="center"/>
      <protection locked="0"/>
    </xf>
    <xf numFmtId="0" fontId="21" fillId="0" borderId="21" xfId="5" applyFont="1" applyBorder="1" applyAlignment="1" applyProtection="1">
      <alignment horizontal="right" vertical="center"/>
      <protection locked="0"/>
    </xf>
    <xf numFmtId="0" fontId="21" fillId="0" borderId="31" xfId="5" applyFont="1" applyBorder="1" applyAlignment="1" applyProtection="1">
      <alignment horizontal="left" vertical="center"/>
      <protection locked="0"/>
    </xf>
    <xf numFmtId="0" fontId="21" fillId="0" borderId="16" xfId="5" applyFont="1" applyBorder="1" applyAlignment="1">
      <alignment horizontal="left" vertical="center"/>
    </xf>
    <xf numFmtId="0" fontId="22" fillId="0" borderId="24" xfId="7" applyFont="1" applyBorder="1" applyAlignment="1" applyProtection="1">
      <alignment horizontal="right"/>
      <protection locked="0"/>
    </xf>
    <xf numFmtId="0" fontId="22" fillId="0" borderId="15" xfId="7" applyFont="1" applyBorder="1" applyAlignment="1" applyProtection="1">
      <alignment horizontal="left"/>
      <protection locked="0"/>
    </xf>
    <xf numFmtId="0" fontId="21" fillId="0" borderId="24" xfId="7" applyFont="1" applyBorder="1" applyAlignment="1" applyProtection="1">
      <alignment horizontal="right"/>
      <protection locked="0"/>
    </xf>
    <xf numFmtId="0" fontId="21" fillId="0" borderId="15" xfId="7" applyFont="1" applyBorder="1" applyAlignment="1" applyProtection="1">
      <alignment horizontal="left"/>
      <protection locked="0"/>
    </xf>
    <xf numFmtId="0" fontId="21" fillId="0" borderId="27" xfId="7" applyFont="1" applyBorder="1" applyAlignment="1" applyProtection="1">
      <alignment horizontal="right"/>
      <protection locked="0"/>
    </xf>
    <xf numFmtId="0" fontId="21" fillId="0" borderId="27" xfId="7" applyFont="1" applyBorder="1" applyAlignment="1" applyProtection="1">
      <alignment horizontal="left"/>
      <protection locked="0"/>
    </xf>
    <xf numFmtId="0" fontId="21" fillId="0" borderId="28" xfId="7" applyFont="1" applyBorder="1" applyAlignment="1" applyProtection="1">
      <alignment horizontal="left"/>
      <protection locked="0"/>
    </xf>
    <xf numFmtId="0" fontId="21" fillId="0" borderId="16" xfId="5" quotePrefix="1" applyFont="1" applyBorder="1" applyAlignment="1" applyProtection="1">
      <alignment horizontal="left" vertical="center"/>
      <protection locked="0"/>
    </xf>
    <xf numFmtId="0" fontId="21" fillId="0" borderId="38" xfId="5" applyFont="1" applyBorder="1" applyAlignment="1">
      <alignment horizontal="right" vertical="center"/>
    </xf>
    <xf numFmtId="0" fontId="21" fillId="0" borderId="39" xfId="5" applyFont="1" applyBorder="1" applyAlignment="1">
      <alignment vertical="center"/>
    </xf>
    <xf numFmtId="0" fontId="22" fillId="0" borderId="38" xfId="5" applyFont="1" applyBorder="1" applyAlignment="1">
      <alignment horizontal="right" vertical="center"/>
    </xf>
    <xf numFmtId="0" fontId="22" fillId="0" borderId="39" xfId="5" applyFont="1" applyBorder="1" applyAlignment="1">
      <alignment vertical="center"/>
    </xf>
    <xf numFmtId="0" fontId="25" fillId="0" borderId="14" xfId="7" applyFont="1" applyBorder="1" applyAlignment="1">
      <alignment horizontal="right" vertical="center"/>
    </xf>
    <xf numFmtId="0" fontId="23" fillId="0" borderId="16" xfId="7" applyFont="1" applyBorder="1" applyAlignment="1" applyProtection="1">
      <alignment horizontal="left" vertical="center"/>
      <protection locked="0"/>
    </xf>
    <xf numFmtId="0" fontId="26" fillId="0" borderId="14" xfId="7" applyFont="1" applyBorder="1" applyAlignment="1">
      <alignment horizontal="right" vertical="center"/>
    </xf>
    <xf numFmtId="0" fontId="26" fillId="0" borderId="16" xfId="7" applyFont="1" applyBorder="1" applyAlignment="1">
      <alignment vertical="center"/>
    </xf>
    <xf numFmtId="0" fontId="21" fillId="0" borderId="27" xfId="5" applyFont="1" applyBorder="1" applyAlignment="1">
      <alignment horizontal="right"/>
    </xf>
    <xf numFmtId="0" fontId="21" fillId="0" borderId="21" xfId="5" applyFont="1" applyBorder="1" applyAlignment="1">
      <alignment horizontal="right" vertical="center"/>
    </xf>
    <xf numFmtId="0" fontId="26" fillId="0" borderId="14" xfId="7" applyFont="1" applyBorder="1" applyAlignment="1">
      <alignment horizontal="right"/>
    </xf>
    <xf numFmtId="0" fontId="26" fillId="0" borderId="16" xfId="7" applyFont="1" applyBorder="1"/>
    <xf numFmtId="0" fontId="21" fillId="0" borderId="40" xfId="5" applyFont="1" applyBorder="1" applyAlignment="1" applyProtection="1">
      <alignment horizontal="right" vertical="center"/>
      <protection locked="0"/>
    </xf>
    <xf numFmtId="0" fontId="26" fillId="0" borderId="16" xfId="6" applyFont="1" applyBorder="1" applyAlignment="1">
      <alignment vertical="center"/>
    </xf>
    <xf numFmtId="0" fontId="25" fillId="0" borderId="16" xfId="6" applyFont="1" applyBorder="1" applyAlignment="1">
      <alignment vertical="center"/>
    </xf>
    <xf numFmtId="0" fontId="26" fillId="0" borderId="16" xfId="6" quotePrefix="1" applyFont="1" applyBorder="1" applyAlignment="1">
      <alignment vertical="center"/>
    </xf>
    <xf numFmtId="0" fontId="21" fillId="0" borderId="27" xfId="6" applyFont="1" applyBorder="1" applyAlignment="1">
      <alignment vertical="center"/>
    </xf>
    <xf numFmtId="0" fontId="21" fillId="0" borderId="27" xfId="6" applyFont="1" applyBorder="1" applyAlignment="1" applyProtection="1">
      <alignment horizontal="right" vertical="center"/>
      <protection locked="0"/>
    </xf>
    <xf numFmtId="0" fontId="21" fillId="0" borderId="34" xfId="5" applyFont="1" applyBorder="1" applyAlignment="1">
      <alignment horizontal="right" vertical="center"/>
    </xf>
    <xf numFmtId="0" fontId="21" fillId="0" borderId="30" xfId="5" applyFont="1" applyBorder="1" applyAlignment="1">
      <alignment vertical="center"/>
    </xf>
    <xf numFmtId="0" fontId="21" fillId="0" borderId="34" xfId="5" applyFont="1" applyBorder="1" applyAlignment="1" applyProtection="1">
      <alignment horizontal="right"/>
      <protection locked="0"/>
    </xf>
    <xf numFmtId="0" fontId="21" fillId="0" borderId="41" xfId="5" applyFont="1" applyBorder="1" applyAlignment="1" applyProtection="1">
      <alignment horizontal="left"/>
      <protection locked="0"/>
    </xf>
    <xf numFmtId="0" fontId="21" fillId="0" borderId="36" xfId="5" applyFont="1" applyBorder="1" applyAlignment="1" applyProtection="1">
      <alignment horizontal="right"/>
      <protection locked="0"/>
    </xf>
    <xf numFmtId="0" fontId="21" fillId="0" borderId="37" xfId="5" applyFont="1" applyBorder="1" applyAlignment="1" applyProtection="1">
      <alignment horizontal="left"/>
      <protection locked="0"/>
    </xf>
    <xf numFmtId="0" fontId="22" fillId="0" borderId="38" xfId="8" applyFont="1" applyBorder="1" applyAlignment="1">
      <alignment horizontal="right" vertical="center"/>
    </xf>
    <xf numFmtId="0" fontId="22" fillId="0" borderId="39" xfId="8" applyFont="1" applyBorder="1" applyAlignment="1">
      <alignment horizontal="left" vertical="center"/>
    </xf>
    <xf numFmtId="0" fontId="21" fillId="0" borderId="38" xfId="8" applyFont="1" applyBorder="1" applyAlignment="1">
      <alignment horizontal="right" vertical="center"/>
    </xf>
    <xf numFmtId="0" fontId="21" fillId="0" borderId="39" xfId="8" applyFont="1" applyBorder="1" applyAlignment="1">
      <alignment horizontal="left" vertical="center"/>
    </xf>
    <xf numFmtId="0" fontId="21" fillId="0" borderId="44" xfId="5" applyFont="1" applyBorder="1" applyAlignment="1">
      <alignment horizontal="right" vertical="center"/>
    </xf>
    <xf numFmtId="0" fontId="21" fillId="0" borderId="45" xfId="5" applyFont="1" applyBorder="1" applyAlignment="1">
      <alignment vertical="center"/>
    </xf>
    <xf numFmtId="0" fontId="21" fillId="0" borderId="0" xfId="5" applyFont="1" applyAlignment="1" applyProtection="1">
      <alignment horizontal="center" vertical="center"/>
      <protection locked="0"/>
    </xf>
    <xf numFmtId="0" fontId="21" fillId="0" borderId="16" xfId="7" applyFont="1" applyBorder="1" applyAlignment="1" applyProtection="1">
      <alignment horizontal="left" vertical="center"/>
      <protection locked="0"/>
    </xf>
    <xf numFmtId="0" fontId="21" fillId="0" borderId="0" xfId="5" applyFont="1" applyAlignment="1">
      <alignment horizontal="center" vertical="center"/>
    </xf>
    <xf numFmtId="0" fontId="28" fillId="0" borderId="0" xfId="5" applyFont="1" applyAlignment="1" applyProtection="1">
      <alignment horizontal="left" vertical="center"/>
      <protection locked="0"/>
    </xf>
    <xf numFmtId="0" fontId="28" fillId="0" borderId="16" xfId="5" applyFont="1" applyBorder="1" applyAlignment="1" applyProtection="1">
      <alignment horizontal="left" vertical="center"/>
      <protection locked="0"/>
    </xf>
    <xf numFmtId="0" fontId="21" fillId="0" borderId="46" xfId="5" applyFont="1" applyBorder="1" applyAlignment="1">
      <alignment horizontal="right" vertical="center"/>
    </xf>
    <xf numFmtId="0" fontId="21" fillId="0" borderId="47" xfId="5" applyFont="1" applyBorder="1" applyAlignment="1">
      <alignment vertical="center"/>
    </xf>
    <xf numFmtId="0" fontId="22" fillId="0" borderId="34" xfId="5" applyFont="1" applyBorder="1" applyAlignment="1" applyProtection="1">
      <alignment horizontal="right" vertical="center"/>
      <protection locked="0"/>
    </xf>
    <xf numFmtId="0" fontId="22" fillId="0" borderId="31" xfId="5" applyFont="1" applyBorder="1" applyAlignment="1" applyProtection="1">
      <alignment horizontal="left" vertical="center"/>
      <protection locked="0"/>
    </xf>
    <xf numFmtId="0" fontId="21" fillId="0" borderId="12" xfId="5" applyFont="1" applyBorder="1" applyAlignment="1">
      <alignment vertical="center"/>
    </xf>
    <xf numFmtId="0" fontId="21" fillId="0" borderId="20" xfId="5" applyFont="1" applyBorder="1" applyAlignment="1">
      <alignment vertical="center"/>
    </xf>
    <xf numFmtId="0" fontId="22" fillId="0" borderId="30" xfId="5" applyFont="1" applyBorder="1" applyAlignment="1" applyProtection="1">
      <alignment horizontal="left" vertical="center"/>
      <protection locked="0"/>
    </xf>
    <xf numFmtId="0" fontId="21" fillId="0" borderId="29" xfId="5" applyFont="1" applyBorder="1" applyAlignment="1" applyProtection="1">
      <alignment horizontal="right" vertical="center"/>
      <protection locked="0"/>
    </xf>
    <xf numFmtId="0" fontId="21" fillId="0" borderId="22" xfId="5" applyFont="1" applyBorder="1" applyAlignment="1" applyProtection="1">
      <alignment horizontal="left" vertical="center"/>
      <protection locked="0"/>
    </xf>
    <xf numFmtId="0" fontId="22" fillId="0" borderId="20" xfId="5" applyFont="1" applyBorder="1" applyAlignment="1">
      <alignment vertical="center"/>
    </xf>
    <xf numFmtId="0" fontId="22" fillId="0" borderId="38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2" fillId="0" borderId="35" xfId="5" applyFont="1" applyBorder="1" applyAlignment="1">
      <alignment horizontal="right" vertical="center"/>
    </xf>
    <xf numFmtId="0" fontId="22" fillId="3" borderId="6" xfId="5" applyFont="1" applyFill="1" applyBorder="1" applyAlignment="1">
      <alignment horizontal="left"/>
    </xf>
    <xf numFmtId="0" fontId="21" fillId="0" borderId="0" xfId="5" applyFont="1" applyAlignment="1">
      <alignment horizontal="centerContinuous" vertical="center"/>
    </xf>
    <xf numFmtId="14" fontId="22" fillId="0" borderId="6" xfId="5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164" fontId="0" fillId="0" borderId="0" xfId="2" applyFont="1" applyAlignment="1">
      <alignment horizontal="center" vertical="center" wrapText="1"/>
    </xf>
    <xf numFmtId="0" fontId="22" fillId="0" borderId="28" xfId="5" applyFont="1" applyBorder="1" applyAlignment="1" applyProtection="1">
      <alignment horizontal="center" vertical="center"/>
      <protection locked="0"/>
    </xf>
    <xf numFmtId="0" fontId="22" fillId="0" borderId="27" xfId="5" applyFont="1" applyBorder="1" applyAlignment="1" applyProtection="1">
      <alignment horizontal="center" vertical="center"/>
      <protection locked="0"/>
    </xf>
    <xf numFmtId="0" fontId="21" fillId="0" borderId="28" xfId="5" applyFont="1" applyBorder="1" applyAlignment="1" applyProtection="1">
      <alignment horizontal="left" vertical="center"/>
      <protection locked="0"/>
    </xf>
    <xf numFmtId="0" fontId="21" fillId="0" borderId="27" xfId="5" applyFont="1" applyBorder="1" applyAlignment="1" applyProtection="1">
      <alignment horizontal="left" vertical="center"/>
      <protection locked="0"/>
    </xf>
    <xf numFmtId="0" fontId="22" fillId="0" borderId="5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1" fillId="0" borderId="43" xfId="5" applyFont="1" applyBorder="1" applyProtection="1">
      <protection locked="0"/>
    </xf>
    <xf numFmtId="0" fontId="21" fillId="0" borderId="42" xfId="5" applyFont="1" applyBorder="1"/>
    <xf numFmtId="0" fontId="22" fillId="0" borderId="5" xfId="5" applyFont="1" applyBorder="1" applyAlignment="1">
      <alignment horizontal="center"/>
    </xf>
    <xf numFmtId="0" fontId="22" fillId="0" borderId="35" xfId="5" applyFont="1" applyBorder="1" applyAlignment="1">
      <alignment horizontal="center"/>
    </xf>
    <xf numFmtId="0" fontId="21" fillId="0" borderId="28" xfId="5" applyFont="1" applyBorder="1" applyProtection="1">
      <protection locked="0"/>
    </xf>
    <xf numFmtId="0" fontId="21" fillId="0" borderId="27" xfId="5" applyFont="1" applyBorder="1" applyProtection="1">
      <protection locked="0"/>
    </xf>
    <xf numFmtId="0" fontId="11" fillId="0" borderId="2" xfId="0" applyFont="1" applyFill="1" applyBorder="1" applyAlignment="1">
      <alignment horizontal="center" vertical="top" wrapText="1"/>
    </xf>
    <xf numFmtId="166" fontId="11" fillId="6" borderId="2" xfId="4" applyNumberFormat="1" applyFont="1" applyFill="1" applyBorder="1" applyAlignment="1">
      <alignment horizontal="left" vertical="top"/>
    </xf>
    <xf numFmtId="166" fontId="14" fillId="6" borderId="2" xfId="4" applyNumberFormat="1" applyFont="1" applyFill="1" applyBorder="1" applyAlignment="1">
      <alignment horizontal="left" vertical="top"/>
    </xf>
    <xf numFmtId="0" fontId="14" fillId="6" borderId="50" xfId="0" applyFont="1" applyFill="1" applyBorder="1" applyAlignment="1">
      <alignment horizontal="center" vertical="top"/>
    </xf>
    <xf numFmtId="0" fontId="14" fillId="6" borderId="51" xfId="0" applyFont="1" applyFill="1" applyBorder="1" applyAlignment="1">
      <alignment horizontal="center" vertical="top"/>
    </xf>
    <xf numFmtId="0" fontId="14" fillId="6" borderId="52" xfId="0" applyFont="1" applyFill="1" applyBorder="1" applyAlignment="1">
      <alignment horizontal="center" vertical="top"/>
    </xf>
    <xf numFmtId="0" fontId="15" fillId="0" borderId="0" xfId="0" applyFont="1" applyAlignment="1">
      <alignment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0" fontId="11" fillId="7" borderId="48" xfId="0" applyFont="1" applyFill="1" applyBorder="1" applyAlignment="1">
      <alignment horizontal="center" vertical="top" wrapText="1"/>
    </xf>
    <xf numFmtId="0" fontId="11" fillId="7" borderId="49" xfId="0" applyFont="1" applyFill="1" applyBorder="1" applyAlignment="1">
      <alignment horizontal="center" vertical="top" wrapText="1"/>
    </xf>
    <xf numFmtId="166" fontId="11" fillId="8" borderId="2" xfId="4" applyNumberFormat="1" applyFont="1" applyFill="1" applyBorder="1" applyAlignment="1">
      <alignment horizontal="left" vertical="top"/>
    </xf>
    <xf numFmtId="0" fontId="11" fillId="8" borderId="2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top"/>
    </xf>
    <xf numFmtId="0" fontId="9" fillId="8" borderId="0" xfId="0" applyFont="1" applyFill="1" applyAlignment="1">
      <alignment wrapText="1"/>
    </xf>
    <xf numFmtId="166" fontId="14" fillId="8" borderId="2" xfId="4" applyNumberFormat="1" applyFont="1" applyFill="1" applyBorder="1" applyAlignment="1">
      <alignment horizontal="left" vertical="top"/>
    </xf>
    <xf numFmtId="0" fontId="14" fillId="8" borderId="50" xfId="0" applyFont="1" applyFill="1" applyBorder="1" applyAlignment="1">
      <alignment horizontal="center" vertical="top"/>
    </xf>
    <xf numFmtId="0" fontId="14" fillId="8" borderId="51" xfId="0" applyFont="1" applyFill="1" applyBorder="1" applyAlignment="1">
      <alignment horizontal="center" vertical="top"/>
    </xf>
    <xf numFmtId="0" fontId="14" fillId="8" borderId="52" xfId="0" applyFont="1" applyFill="1" applyBorder="1" applyAlignment="1">
      <alignment horizontal="center" vertical="top"/>
    </xf>
    <xf numFmtId="166" fontId="11" fillId="7" borderId="2" xfId="4" applyNumberFormat="1" applyFont="1" applyFill="1" applyBorder="1" applyAlignment="1">
      <alignment horizontal="left" vertical="top"/>
    </xf>
    <xf numFmtId="0" fontId="11" fillId="7" borderId="1" xfId="0" applyFont="1" applyFill="1" applyBorder="1" applyAlignment="1">
      <alignment horizontal="center" vertical="top"/>
    </xf>
  </cellXfs>
  <cellStyles count="9">
    <cellStyle name="Excel Built-in Normal" xfId="1" xr:uid="{DABEBF36-BEC2-4B6E-8643-98E0926518B6}"/>
    <cellStyle name="Milliers" xfId="2" builtinId="3"/>
    <cellStyle name="Normal" xfId="0" builtinId="0"/>
    <cellStyle name="Normal 2" xfId="3" xr:uid="{66D72074-8C17-4ADF-9B9D-E5CA8B82BCCF}"/>
    <cellStyle name="Normal 3" xfId="5" xr:uid="{0FA6F882-5FCE-42A7-8B5B-C7C722E96028}"/>
    <cellStyle name="Normal 3 2" xfId="6" xr:uid="{99E2C2CA-5C3E-453B-84ED-625171206D19}"/>
    <cellStyle name="Normal_Calendrier" xfId="4" xr:uid="{83A13C55-6641-4821-A4A2-3A4B1CB10034}"/>
    <cellStyle name="Normal_Parcours" xfId="7" xr:uid="{5CD5B664-41B5-47D5-A599-58D840D072A0}"/>
    <cellStyle name="Normal_Parcours_Parcours" xfId="8" xr:uid="{380E8542-BA46-4926-9FDB-F7CF181F979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451F-87CC-47D1-ABA3-FDC646B3CA07}">
  <sheetPr>
    <pageSetUpPr fitToPage="1"/>
  </sheetPr>
  <dimension ref="A1:J117"/>
  <sheetViews>
    <sheetView tabSelected="1" zoomScale="117" zoomScaleNormal="117" workbookViewId="0">
      <selection activeCell="C106" sqref="C106"/>
    </sheetView>
  </sheetViews>
  <sheetFormatPr baseColWidth="10" defaultColWidth="12.85546875" defaultRowHeight="15" x14ac:dyDescent="0.25"/>
  <cols>
    <col min="1" max="1" width="28.7109375" style="2" customWidth="1"/>
    <col min="2" max="2" width="11" style="1" customWidth="1"/>
    <col min="3" max="3" width="25" style="1" customWidth="1"/>
    <col min="4" max="4" width="12.5703125" style="1" customWidth="1"/>
    <col min="5" max="5" width="22.42578125" style="1" customWidth="1"/>
    <col min="6" max="6" width="12.7109375" style="1" customWidth="1"/>
    <col min="7" max="7" width="20.42578125" style="1" customWidth="1"/>
    <col min="8" max="8" width="12.7109375" style="1" customWidth="1"/>
    <col min="9" max="9" width="21" style="1" customWidth="1"/>
    <col min="10" max="16384" width="12.85546875" style="1"/>
  </cols>
  <sheetData>
    <row r="1" spans="1:10" ht="15.75" customHeight="1" thickBot="1" x14ac:dyDescent="0.25">
      <c r="A1" s="26" t="s">
        <v>0</v>
      </c>
      <c r="B1" s="27" t="s">
        <v>24</v>
      </c>
      <c r="C1" s="27" t="s">
        <v>25</v>
      </c>
      <c r="D1" s="28" t="s">
        <v>26</v>
      </c>
      <c r="E1" s="29" t="s">
        <v>27</v>
      </c>
      <c r="F1" s="28" t="s">
        <v>2</v>
      </c>
      <c r="G1" s="27" t="s">
        <v>3</v>
      </c>
      <c r="H1" s="28" t="s">
        <v>5</v>
      </c>
      <c r="I1" s="27" t="s">
        <v>6</v>
      </c>
    </row>
    <row r="2" spans="1:10" ht="15.75" customHeight="1" x14ac:dyDescent="0.2">
      <c r="A2" s="5">
        <v>46060</v>
      </c>
      <c r="B2" s="6" t="s">
        <v>1</v>
      </c>
      <c r="C2" s="6" t="s">
        <v>9</v>
      </c>
      <c r="D2" s="17" t="s">
        <v>1</v>
      </c>
      <c r="E2" s="18" t="s">
        <v>10</v>
      </c>
      <c r="F2" s="17" t="s">
        <v>1</v>
      </c>
      <c r="G2" s="22" t="s">
        <v>9</v>
      </c>
      <c r="H2" s="17" t="s">
        <v>1</v>
      </c>
      <c r="I2" s="22" t="s">
        <v>14</v>
      </c>
    </row>
    <row r="3" spans="1:10" ht="15.75" customHeight="1" x14ac:dyDescent="0.2">
      <c r="A3" s="7">
        <f>A2+7</f>
        <v>46067</v>
      </c>
      <c r="B3" s="6" t="s">
        <v>1</v>
      </c>
      <c r="C3" s="6" t="s">
        <v>42</v>
      </c>
      <c r="D3" s="17" t="s">
        <v>1</v>
      </c>
      <c r="E3" s="18" t="s">
        <v>9</v>
      </c>
      <c r="F3" s="17" t="s">
        <v>1</v>
      </c>
      <c r="G3" s="17" t="s">
        <v>10</v>
      </c>
      <c r="H3" s="17" t="s">
        <v>1</v>
      </c>
      <c r="I3" s="17" t="s">
        <v>103</v>
      </c>
    </row>
    <row r="4" spans="1:10" ht="15.75" customHeight="1" x14ac:dyDescent="0.2">
      <c r="A4" s="7">
        <f>A3+7</f>
        <v>46074</v>
      </c>
      <c r="B4" s="6" t="s">
        <v>1</v>
      </c>
      <c r="C4" s="8" t="s">
        <v>43</v>
      </c>
      <c r="D4" s="18" t="s">
        <v>19</v>
      </c>
      <c r="E4" s="19" t="s">
        <v>11</v>
      </c>
      <c r="F4" s="18" t="s">
        <v>1</v>
      </c>
      <c r="G4" s="25" t="s">
        <v>104</v>
      </c>
      <c r="H4" s="18" t="s">
        <v>1</v>
      </c>
      <c r="I4" s="17" t="s">
        <v>18</v>
      </c>
    </row>
    <row r="5" spans="1:10" ht="15.75" customHeight="1" x14ac:dyDescent="0.2">
      <c r="A5" s="7">
        <f>A4+7</f>
        <v>46081</v>
      </c>
      <c r="B5" s="6" t="s">
        <v>1</v>
      </c>
      <c r="C5" s="6" t="s">
        <v>44</v>
      </c>
      <c r="D5" s="17" t="s">
        <v>1</v>
      </c>
      <c r="E5" s="20" t="s">
        <v>73</v>
      </c>
      <c r="F5" s="17" t="s">
        <v>1</v>
      </c>
      <c r="G5" s="17" t="s">
        <v>105</v>
      </c>
      <c r="H5" s="17" t="s">
        <v>1</v>
      </c>
      <c r="I5" s="17" t="s">
        <v>16</v>
      </c>
    </row>
    <row r="6" spans="1:10" ht="15.75" customHeight="1" x14ac:dyDescent="0.2">
      <c r="A6" s="7">
        <f>A5+7</f>
        <v>46088</v>
      </c>
      <c r="B6" s="6" t="s">
        <v>1</v>
      </c>
      <c r="C6" s="6" t="s">
        <v>48</v>
      </c>
      <c r="D6" s="18" t="s">
        <v>19</v>
      </c>
      <c r="E6" s="20" t="s">
        <v>74</v>
      </c>
      <c r="F6" s="18" t="s">
        <v>1</v>
      </c>
      <c r="G6" s="17" t="s">
        <v>106</v>
      </c>
      <c r="H6" s="18" t="s">
        <v>1</v>
      </c>
      <c r="I6" s="17" t="s">
        <v>107</v>
      </c>
      <c r="J6" s="3"/>
    </row>
    <row r="7" spans="1:10" s="4" customFormat="1" ht="15.75" customHeight="1" x14ac:dyDescent="0.2">
      <c r="A7" s="7">
        <f>A6+1</f>
        <v>46089</v>
      </c>
      <c r="B7" s="6" t="s">
        <v>19</v>
      </c>
      <c r="C7" s="6" t="s">
        <v>45</v>
      </c>
      <c r="D7" s="18" t="s">
        <v>19</v>
      </c>
      <c r="E7" s="18" t="s">
        <v>75</v>
      </c>
      <c r="F7" s="18" t="s">
        <v>19</v>
      </c>
      <c r="G7" s="17" t="s">
        <v>107</v>
      </c>
      <c r="H7" s="18"/>
      <c r="I7" s="30"/>
    </row>
    <row r="8" spans="1:10" ht="15.75" customHeight="1" x14ac:dyDescent="0.2">
      <c r="A8" s="7">
        <f>A7+6</f>
        <v>46095</v>
      </c>
      <c r="B8" s="6" t="s">
        <v>1</v>
      </c>
      <c r="C8" s="6" t="s">
        <v>46</v>
      </c>
      <c r="D8" s="18" t="s">
        <v>19</v>
      </c>
      <c r="E8" s="21" t="s">
        <v>76</v>
      </c>
      <c r="F8" s="18" t="s">
        <v>1</v>
      </c>
      <c r="G8" s="21" t="s">
        <v>108</v>
      </c>
      <c r="H8" s="18" t="s">
        <v>1</v>
      </c>
      <c r="I8" s="17" t="s">
        <v>109</v>
      </c>
    </row>
    <row r="9" spans="1:10" ht="15.75" customHeight="1" x14ac:dyDescent="0.2">
      <c r="A9" s="7">
        <f>A8+1</f>
        <v>46096</v>
      </c>
      <c r="B9" s="6" t="s">
        <v>19</v>
      </c>
      <c r="C9" s="9" t="s">
        <v>47</v>
      </c>
      <c r="D9" s="18" t="s">
        <v>19</v>
      </c>
      <c r="E9" s="17" t="s">
        <v>77</v>
      </c>
      <c r="F9" s="18" t="s">
        <v>19</v>
      </c>
      <c r="G9" s="17" t="s">
        <v>108</v>
      </c>
      <c r="H9" s="18"/>
      <c r="I9" s="30"/>
    </row>
    <row r="10" spans="1:10" ht="15.75" customHeight="1" x14ac:dyDescent="0.2">
      <c r="A10" s="7">
        <f>A8+7</f>
        <v>46102</v>
      </c>
      <c r="B10" s="6" t="s">
        <v>1</v>
      </c>
      <c r="C10" s="6" t="s">
        <v>49</v>
      </c>
      <c r="D10" s="17" t="s">
        <v>1</v>
      </c>
      <c r="E10" s="21" t="s">
        <v>101</v>
      </c>
      <c r="F10" s="17" t="s">
        <v>1</v>
      </c>
      <c r="G10" s="21" t="s">
        <v>110</v>
      </c>
      <c r="H10" s="17" t="s">
        <v>1</v>
      </c>
      <c r="I10" s="17" t="s">
        <v>111</v>
      </c>
    </row>
    <row r="11" spans="1:10" ht="15.75" customHeight="1" x14ac:dyDescent="0.2">
      <c r="A11" s="312">
        <f>A9+6</f>
        <v>46102</v>
      </c>
      <c r="B11" s="313" t="s">
        <v>22</v>
      </c>
      <c r="C11" s="299" t="s">
        <v>1831</v>
      </c>
      <c r="D11" s="300"/>
      <c r="E11" s="300"/>
      <c r="F11" s="300"/>
      <c r="G11" s="300"/>
      <c r="H11" s="300"/>
      <c r="I11" s="301"/>
    </row>
    <row r="12" spans="1:10" s="4" customFormat="1" ht="15.75" customHeight="1" x14ac:dyDescent="0.2">
      <c r="A12" s="7">
        <f>A11+1</f>
        <v>46103</v>
      </c>
      <c r="B12" s="10" t="s">
        <v>21</v>
      </c>
      <c r="C12" s="6" t="s">
        <v>50</v>
      </c>
      <c r="D12" s="10" t="s">
        <v>21</v>
      </c>
      <c r="E12" s="18" t="s">
        <v>78</v>
      </c>
      <c r="F12" s="10" t="s">
        <v>19</v>
      </c>
      <c r="G12" s="17" t="s">
        <v>110</v>
      </c>
      <c r="H12" s="10"/>
      <c r="I12" s="31"/>
    </row>
    <row r="13" spans="1:10" ht="15.75" customHeight="1" x14ac:dyDescent="0.2">
      <c r="A13" s="7">
        <f>A12+6</f>
        <v>46109</v>
      </c>
      <c r="B13" s="6" t="s">
        <v>1</v>
      </c>
      <c r="C13" s="6" t="s">
        <v>51</v>
      </c>
      <c r="D13" s="6" t="s">
        <v>1</v>
      </c>
      <c r="E13" s="23" t="s">
        <v>79</v>
      </c>
      <c r="F13" s="6" t="s">
        <v>20</v>
      </c>
      <c r="G13" s="17" t="s">
        <v>112</v>
      </c>
      <c r="H13" s="6" t="s">
        <v>20</v>
      </c>
      <c r="I13" s="18" t="s">
        <v>113</v>
      </c>
    </row>
    <row r="14" spans="1:10" s="4" customFormat="1" ht="15.75" customHeight="1" x14ac:dyDescent="0.2">
      <c r="A14" s="7">
        <f>A13+1</f>
        <v>46110</v>
      </c>
      <c r="B14" s="10" t="s">
        <v>21</v>
      </c>
      <c r="C14" s="6" t="s">
        <v>52</v>
      </c>
      <c r="D14" s="10" t="s">
        <v>21</v>
      </c>
      <c r="E14" s="18" t="s">
        <v>48</v>
      </c>
      <c r="F14" s="10" t="s">
        <v>19</v>
      </c>
      <c r="G14" s="17" t="s">
        <v>112</v>
      </c>
      <c r="H14" s="10"/>
      <c r="I14" s="31"/>
    </row>
    <row r="15" spans="1:10" ht="15.75" customHeight="1" x14ac:dyDescent="0.2">
      <c r="A15" s="7">
        <f>A14+6</f>
        <v>46116</v>
      </c>
      <c r="B15" s="10" t="s">
        <v>21</v>
      </c>
      <c r="C15" s="291" t="s">
        <v>36</v>
      </c>
      <c r="D15" s="10" t="s">
        <v>21</v>
      </c>
      <c r="E15" s="21" t="s">
        <v>37</v>
      </c>
      <c r="F15" s="10" t="s">
        <v>1</v>
      </c>
      <c r="G15" s="21" t="s">
        <v>114</v>
      </c>
      <c r="H15" s="10" t="s">
        <v>1</v>
      </c>
      <c r="I15" s="21" t="s">
        <v>80</v>
      </c>
    </row>
    <row r="16" spans="1:10" s="4" customFormat="1" ht="15.75" customHeight="1" x14ac:dyDescent="0.2">
      <c r="A16" s="7">
        <f>A15+1</f>
        <v>46117</v>
      </c>
      <c r="B16" s="10" t="s">
        <v>21</v>
      </c>
      <c r="C16" s="6" t="s">
        <v>53</v>
      </c>
      <c r="D16" s="10" t="s">
        <v>21</v>
      </c>
      <c r="E16" s="18" t="s">
        <v>80</v>
      </c>
      <c r="F16" s="10" t="s">
        <v>19</v>
      </c>
      <c r="G16" s="17" t="s">
        <v>114</v>
      </c>
      <c r="H16" s="10"/>
      <c r="I16" s="31"/>
    </row>
    <row r="17" spans="1:9" ht="15.75" customHeight="1" x14ac:dyDescent="0.2">
      <c r="A17" s="7" t="s">
        <v>33</v>
      </c>
      <c r="B17" s="10" t="s">
        <v>21</v>
      </c>
      <c r="C17" s="9" t="s">
        <v>54</v>
      </c>
      <c r="D17" s="10" t="s">
        <v>21</v>
      </c>
      <c r="E17" s="18" t="s">
        <v>81</v>
      </c>
      <c r="F17" s="10" t="s">
        <v>19</v>
      </c>
      <c r="G17" s="32" t="s">
        <v>115</v>
      </c>
      <c r="H17" s="10"/>
      <c r="I17" s="30"/>
    </row>
    <row r="18" spans="1:9" s="297" customFormat="1" ht="15.75" customHeight="1" x14ac:dyDescent="0.25">
      <c r="A18" s="293" t="s">
        <v>1832</v>
      </c>
      <c r="B18" s="294" t="s">
        <v>35</v>
      </c>
      <c r="C18" s="295"/>
      <c r="D18" s="295"/>
      <c r="E18" s="295"/>
      <c r="F18" s="295"/>
      <c r="G18" s="295"/>
      <c r="H18" s="295"/>
      <c r="I18" s="296"/>
    </row>
    <row r="19" spans="1:9" ht="15.75" customHeight="1" x14ac:dyDescent="0.2">
      <c r="A19" s="7">
        <f>A15+7</f>
        <v>46123</v>
      </c>
      <c r="B19" s="6" t="s">
        <v>21</v>
      </c>
      <c r="C19" s="34" t="s">
        <v>82</v>
      </c>
      <c r="D19" s="6" t="s">
        <v>21</v>
      </c>
      <c r="E19" s="34" t="s">
        <v>82</v>
      </c>
      <c r="F19" s="6" t="s">
        <v>1</v>
      </c>
      <c r="G19" s="21" t="s">
        <v>47</v>
      </c>
      <c r="H19" s="6" t="s">
        <v>1</v>
      </c>
      <c r="I19" s="17" t="s">
        <v>116</v>
      </c>
    </row>
    <row r="20" spans="1:9" ht="15.75" customHeight="1" x14ac:dyDescent="0.2">
      <c r="A20" s="7">
        <f>A16+7</f>
        <v>46124</v>
      </c>
      <c r="B20" s="6" t="s">
        <v>21</v>
      </c>
      <c r="C20" s="34" t="s">
        <v>83</v>
      </c>
      <c r="D20" s="17" t="s">
        <v>21</v>
      </c>
      <c r="E20" s="34" t="s">
        <v>83</v>
      </c>
      <c r="F20" s="17" t="s">
        <v>19</v>
      </c>
      <c r="G20" s="17" t="s">
        <v>47</v>
      </c>
      <c r="H20" s="17" t="s">
        <v>19</v>
      </c>
      <c r="I20" s="30"/>
    </row>
    <row r="21" spans="1:9" ht="15.75" customHeight="1" x14ac:dyDescent="0.2">
      <c r="A21" s="7">
        <f>A19+7</f>
        <v>46130</v>
      </c>
      <c r="B21" s="6" t="s">
        <v>21</v>
      </c>
      <c r="C21" s="34" t="s">
        <v>84</v>
      </c>
      <c r="D21" s="17" t="s">
        <v>21</v>
      </c>
      <c r="E21" s="34" t="s">
        <v>84</v>
      </c>
      <c r="F21" s="17" t="s">
        <v>1</v>
      </c>
      <c r="G21" s="21" t="s">
        <v>91</v>
      </c>
      <c r="H21" s="17" t="s">
        <v>1</v>
      </c>
      <c r="I21" s="17" t="s">
        <v>117</v>
      </c>
    </row>
    <row r="22" spans="1:9" ht="15.75" customHeight="1" x14ac:dyDescent="0.2">
      <c r="A22" s="7">
        <f>A21+1</f>
        <v>46131</v>
      </c>
      <c r="B22" s="6" t="s">
        <v>22</v>
      </c>
      <c r="C22" s="6" t="s">
        <v>55</v>
      </c>
      <c r="D22" s="6" t="s">
        <v>22</v>
      </c>
      <c r="E22" s="17" t="s">
        <v>45</v>
      </c>
      <c r="F22" s="6" t="s">
        <v>19</v>
      </c>
      <c r="G22" s="17" t="s">
        <v>91</v>
      </c>
      <c r="H22" s="6"/>
      <c r="I22" s="30"/>
    </row>
    <row r="23" spans="1:9" ht="15.75" customHeight="1" x14ac:dyDescent="0.2">
      <c r="A23" s="7">
        <f>A21+7</f>
        <v>46137</v>
      </c>
      <c r="B23" s="6" t="s">
        <v>22</v>
      </c>
      <c r="C23" s="9" t="s">
        <v>56</v>
      </c>
      <c r="D23" s="6" t="s">
        <v>22</v>
      </c>
      <c r="E23" s="21" t="s">
        <v>85</v>
      </c>
      <c r="F23" s="6" t="s">
        <v>1</v>
      </c>
      <c r="G23" s="17" t="s">
        <v>118</v>
      </c>
      <c r="H23" s="6" t="s">
        <v>1</v>
      </c>
      <c r="I23" s="21" t="s">
        <v>60</v>
      </c>
    </row>
    <row r="24" spans="1:9" ht="15.75" customHeight="1" x14ac:dyDescent="0.2">
      <c r="A24" s="7">
        <f>A23+1</f>
        <v>46138</v>
      </c>
      <c r="B24" s="6" t="s">
        <v>22</v>
      </c>
      <c r="C24" s="6" t="s">
        <v>49</v>
      </c>
      <c r="D24" s="6" t="s">
        <v>22</v>
      </c>
      <c r="E24" s="17" t="s">
        <v>47</v>
      </c>
      <c r="F24" s="6" t="s">
        <v>19</v>
      </c>
      <c r="G24" s="17" t="s">
        <v>118</v>
      </c>
      <c r="H24" s="6"/>
      <c r="I24" s="30"/>
    </row>
    <row r="25" spans="1:9" ht="15.75" customHeight="1" x14ac:dyDescent="0.2">
      <c r="A25" s="7" t="s">
        <v>28</v>
      </c>
      <c r="B25" s="6" t="s">
        <v>22</v>
      </c>
      <c r="C25" s="9" t="s">
        <v>57</v>
      </c>
      <c r="D25" s="6" t="s">
        <v>22</v>
      </c>
      <c r="E25" s="17" t="s">
        <v>86</v>
      </c>
      <c r="F25" s="17" t="s">
        <v>22</v>
      </c>
      <c r="G25" s="17" t="s">
        <v>88</v>
      </c>
      <c r="H25" s="17"/>
      <c r="I25" s="30"/>
    </row>
    <row r="26" spans="1:9" ht="15.75" customHeight="1" x14ac:dyDescent="0.2">
      <c r="A26" s="7">
        <f>A23+7</f>
        <v>46144</v>
      </c>
      <c r="B26" s="6" t="s">
        <v>22</v>
      </c>
      <c r="C26" s="9" t="s">
        <v>58</v>
      </c>
      <c r="D26" s="6" t="s">
        <v>22</v>
      </c>
      <c r="E26" s="23" t="s">
        <v>87</v>
      </c>
      <c r="F26" s="20" t="s">
        <v>22</v>
      </c>
      <c r="G26" s="21" t="s">
        <v>63</v>
      </c>
      <c r="H26" s="20" t="s">
        <v>22</v>
      </c>
      <c r="I26" s="23" t="s">
        <v>47</v>
      </c>
    </row>
    <row r="27" spans="1:9" ht="15.75" customHeight="1" x14ac:dyDescent="0.2">
      <c r="A27" s="7">
        <f>A26+1</f>
        <v>46145</v>
      </c>
      <c r="B27" s="6" t="s">
        <v>22</v>
      </c>
      <c r="C27" s="16" t="s">
        <v>59</v>
      </c>
      <c r="D27" s="6" t="s">
        <v>22</v>
      </c>
      <c r="E27" s="21" t="s">
        <v>88</v>
      </c>
      <c r="F27" s="17" t="s">
        <v>22</v>
      </c>
      <c r="G27" s="21" t="s">
        <v>63</v>
      </c>
      <c r="H27" s="17"/>
      <c r="I27" s="35"/>
    </row>
    <row r="28" spans="1:9" s="297" customFormat="1" ht="15.75" customHeight="1" x14ac:dyDescent="0.25">
      <c r="A28" s="293" t="s">
        <v>29</v>
      </c>
      <c r="B28" s="294" t="s">
        <v>1833</v>
      </c>
      <c r="C28" s="295"/>
      <c r="D28" s="295"/>
      <c r="E28" s="295"/>
      <c r="F28" s="295"/>
      <c r="G28" s="295"/>
      <c r="H28" s="295"/>
      <c r="I28" s="296"/>
    </row>
    <row r="29" spans="1:9" ht="15.75" customHeight="1" x14ac:dyDescent="0.2">
      <c r="A29" s="7">
        <f>A26+7</f>
        <v>46151</v>
      </c>
      <c r="B29" s="6" t="s">
        <v>22</v>
      </c>
      <c r="C29" s="9" t="s">
        <v>60</v>
      </c>
      <c r="D29" s="6" t="s">
        <v>22</v>
      </c>
      <c r="E29" s="23" t="s">
        <v>89</v>
      </c>
      <c r="F29" s="17" t="s">
        <v>22</v>
      </c>
      <c r="G29" s="34" t="s">
        <v>119</v>
      </c>
      <c r="H29" s="17" t="s">
        <v>22</v>
      </c>
      <c r="I29" s="34" t="s">
        <v>55</v>
      </c>
    </row>
    <row r="30" spans="1:9" ht="15.75" customHeight="1" x14ac:dyDescent="0.2">
      <c r="A30" s="7">
        <f>A29+1</f>
        <v>46152</v>
      </c>
      <c r="B30" s="6" t="s">
        <v>22</v>
      </c>
      <c r="C30" s="6" t="s">
        <v>61</v>
      </c>
      <c r="D30" s="6" t="s">
        <v>22</v>
      </c>
      <c r="E30" s="17" t="s">
        <v>55</v>
      </c>
      <c r="F30" s="17" t="s">
        <v>22</v>
      </c>
      <c r="G30" s="17" t="s">
        <v>119</v>
      </c>
      <c r="H30" s="17"/>
      <c r="I30" s="30"/>
    </row>
    <row r="31" spans="1:9" ht="15.75" customHeight="1" x14ac:dyDescent="0.2">
      <c r="A31" s="7" t="s">
        <v>30</v>
      </c>
      <c r="B31" s="6" t="s">
        <v>22</v>
      </c>
      <c r="C31" s="6" t="s">
        <v>62</v>
      </c>
      <c r="D31" s="6" t="s">
        <v>22</v>
      </c>
      <c r="E31" s="18" t="s">
        <v>90</v>
      </c>
      <c r="F31" s="17" t="s">
        <v>22</v>
      </c>
      <c r="G31" s="17" t="s">
        <v>94</v>
      </c>
      <c r="H31" s="17"/>
      <c r="I31" s="30"/>
    </row>
    <row r="32" spans="1:9" ht="15.75" customHeight="1" x14ac:dyDescent="0.2">
      <c r="A32" s="7">
        <f>A30+6</f>
        <v>46158</v>
      </c>
      <c r="B32" s="6" t="s">
        <v>22</v>
      </c>
      <c r="C32" s="9" t="s">
        <v>63</v>
      </c>
      <c r="D32" s="6" t="s">
        <v>22</v>
      </c>
      <c r="E32" s="34" t="s">
        <v>91</v>
      </c>
      <c r="F32" s="17" t="s">
        <v>22</v>
      </c>
      <c r="G32" s="17" t="s">
        <v>120</v>
      </c>
      <c r="H32" s="17" t="s">
        <v>22</v>
      </c>
      <c r="I32" s="17" t="s">
        <v>121</v>
      </c>
    </row>
    <row r="33" spans="1:9" ht="15.75" customHeight="1" x14ac:dyDescent="0.2">
      <c r="A33" s="50">
        <f>A32+1</f>
        <v>46159</v>
      </c>
      <c r="B33" s="33" t="s">
        <v>22</v>
      </c>
      <c r="C33" s="16" t="s">
        <v>38</v>
      </c>
      <c r="D33" s="33" t="s">
        <v>22</v>
      </c>
      <c r="E33" s="48" t="s">
        <v>38</v>
      </c>
      <c r="F33" s="49" t="s">
        <v>22</v>
      </c>
      <c r="G33" s="48" t="s">
        <v>38</v>
      </c>
      <c r="H33" s="49" t="s">
        <v>22</v>
      </c>
      <c r="I33" s="48" t="s">
        <v>38</v>
      </c>
    </row>
    <row r="34" spans="1:9" s="307" customFormat="1" ht="15.75" customHeight="1" x14ac:dyDescent="0.2">
      <c r="A34" s="302">
        <f>A33+6</f>
        <v>46165</v>
      </c>
      <c r="B34" s="303"/>
      <c r="C34" s="304" t="s">
        <v>7</v>
      </c>
      <c r="D34" s="303"/>
      <c r="E34" s="305" t="s">
        <v>7</v>
      </c>
      <c r="F34" s="306"/>
      <c r="G34" s="305" t="s">
        <v>7</v>
      </c>
      <c r="H34" s="306"/>
      <c r="I34" s="305" t="s">
        <v>7</v>
      </c>
    </row>
    <row r="35" spans="1:9" ht="15.75" customHeight="1" x14ac:dyDescent="0.2">
      <c r="A35" s="7">
        <f>A34+1</f>
        <v>46166</v>
      </c>
      <c r="B35" s="6" t="s">
        <v>22</v>
      </c>
      <c r="C35" s="291" t="s">
        <v>1834</v>
      </c>
      <c r="D35" s="6" t="s">
        <v>22</v>
      </c>
      <c r="E35" s="291" t="s">
        <v>1834</v>
      </c>
      <c r="F35" s="17" t="s">
        <v>22</v>
      </c>
      <c r="G35" s="291" t="s">
        <v>1834</v>
      </c>
      <c r="H35" s="17" t="s">
        <v>22</v>
      </c>
      <c r="I35" s="291" t="s">
        <v>1834</v>
      </c>
    </row>
    <row r="36" spans="1:9" ht="15.75" customHeight="1" x14ac:dyDescent="0.2">
      <c r="A36" s="7" t="s">
        <v>34</v>
      </c>
      <c r="B36" s="6" t="s">
        <v>22</v>
      </c>
      <c r="C36" s="9" t="s">
        <v>64</v>
      </c>
      <c r="D36" s="6" t="s">
        <v>22</v>
      </c>
      <c r="E36" s="34" t="s">
        <v>92</v>
      </c>
      <c r="F36" s="17"/>
      <c r="G36" s="17" t="s">
        <v>120</v>
      </c>
      <c r="H36" s="17"/>
      <c r="I36" s="36"/>
    </row>
    <row r="37" spans="1:9" ht="15.75" customHeight="1" x14ac:dyDescent="0.2">
      <c r="A37" s="7">
        <f>A35+6</f>
        <v>46172</v>
      </c>
      <c r="B37" s="6" t="s">
        <v>22</v>
      </c>
      <c r="C37" s="9" t="s">
        <v>192</v>
      </c>
      <c r="D37" s="6" t="s">
        <v>22</v>
      </c>
      <c r="E37" s="34" t="s">
        <v>99</v>
      </c>
      <c r="F37" s="17" t="s">
        <v>22</v>
      </c>
      <c r="G37" s="34" t="s">
        <v>122</v>
      </c>
      <c r="H37" s="17" t="s">
        <v>22</v>
      </c>
      <c r="I37" s="34" t="s">
        <v>123</v>
      </c>
    </row>
    <row r="38" spans="1:9" ht="15.75" customHeight="1" x14ac:dyDescent="0.2">
      <c r="A38" s="7">
        <f>A37+1</f>
        <v>46173</v>
      </c>
      <c r="B38" s="6" t="s">
        <v>22</v>
      </c>
      <c r="C38" s="9" t="s">
        <v>65</v>
      </c>
      <c r="D38" s="6" t="s">
        <v>22</v>
      </c>
      <c r="E38" s="34" t="s">
        <v>94</v>
      </c>
      <c r="F38" s="17" t="s">
        <v>22</v>
      </c>
      <c r="G38" s="34" t="s">
        <v>122</v>
      </c>
      <c r="H38" s="17"/>
      <c r="I38" s="30"/>
    </row>
    <row r="39" spans="1:9" ht="15.75" customHeight="1" x14ac:dyDescent="0.2">
      <c r="A39" s="293" t="s">
        <v>1835</v>
      </c>
      <c r="B39" s="294" t="s">
        <v>1836</v>
      </c>
      <c r="C39" s="295"/>
      <c r="D39" s="295"/>
      <c r="E39" s="295"/>
      <c r="F39" s="295"/>
      <c r="G39" s="295"/>
      <c r="H39" s="295"/>
      <c r="I39" s="296"/>
    </row>
    <row r="40" spans="1:9" ht="15.75" customHeight="1" x14ac:dyDescent="0.2">
      <c r="A40" s="7">
        <f>A37+7</f>
        <v>46179</v>
      </c>
      <c r="B40" s="6" t="s">
        <v>22</v>
      </c>
      <c r="C40" s="34" t="s">
        <v>95</v>
      </c>
      <c r="D40" s="6" t="s">
        <v>22</v>
      </c>
      <c r="E40" s="34" t="s">
        <v>95</v>
      </c>
      <c r="F40" s="17" t="s">
        <v>22</v>
      </c>
      <c r="G40" s="17" t="s">
        <v>124</v>
      </c>
      <c r="H40" s="17" t="s">
        <v>22</v>
      </c>
      <c r="I40" s="34" t="s">
        <v>125</v>
      </c>
    </row>
    <row r="41" spans="1:9" ht="15.75" customHeight="1" x14ac:dyDescent="0.2">
      <c r="A41" s="7">
        <f>A40+1</f>
        <v>46180</v>
      </c>
      <c r="B41" s="6" t="s">
        <v>22</v>
      </c>
      <c r="C41" s="34" t="s">
        <v>96</v>
      </c>
      <c r="D41" s="6" t="s">
        <v>22</v>
      </c>
      <c r="E41" s="34" t="s">
        <v>96</v>
      </c>
      <c r="F41" s="17" t="s">
        <v>22</v>
      </c>
      <c r="G41" s="37" t="s">
        <v>124</v>
      </c>
      <c r="H41" s="17" t="s">
        <v>22</v>
      </c>
      <c r="I41" s="34" t="s">
        <v>41</v>
      </c>
    </row>
    <row r="42" spans="1:9" ht="15.75" customHeight="1" x14ac:dyDescent="0.2">
      <c r="A42" s="7">
        <f>A40+7</f>
        <v>46186</v>
      </c>
      <c r="B42" s="6" t="s">
        <v>66</v>
      </c>
      <c r="C42" s="9" t="s">
        <v>67</v>
      </c>
      <c r="D42" s="17" t="s">
        <v>22</v>
      </c>
      <c r="E42" s="21" t="s">
        <v>97</v>
      </c>
      <c r="F42" s="17" t="s">
        <v>22</v>
      </c>
      <c r="G42" s="21" t="s">
        <v>126</v>
      </c>
      <c r="H42" s="17" t="s">
        <v>22</v>
      </c>
      <c r="I42" s="21" t="s">
        <v>76</v>
      </c>
    </row>
    <row r="43" spans="1:9" s="4" customFormat="1" ht="15.75" customHeight="1" x14ac:dyDescent="0.2">
      <c r="A43" s="7">
        <f>A42+1</f>
        <v>46187</v>
      </c>
      <c r="B43" s="6" t="s">
        <v>21</v>
      </c>
      <c r="C43" s="9" t="s">
        <v>68</v>
      </c>
      <c r="D43" s="17" t="s">
        <v>22</v>
      </c>
      <c r="E43" s="23" t="s">
        <v>98</v>
      </c>
      <c r="F43" s="18" t="s">
        <v>22</v>
      </c>
      <c r="G43" s="21" t="s">
        <v>126</v>
      </c>
      <c r="H43" s="18"/>
      <c r="I43" s="38"/>
    </row>
    <row r="44" spans="1:9" ht="15.75" customHeight="1" x14ac:dyDescent="0.2">
      <c r="A44" s="7">
        <f>A42+7</f>
        <v>46193</v>
      </c>
      <c r="B44" s="6" t="s">
        <v>22</v>
      </c>
      <c r="C44" s="9" t="s">
        <v>62</v>
      </c>
      <c r="D44" s="17" t="s">
        <v>22</v>
      </c>
      <c r="E44" s="34" t="s">
        <v>93</v>
      </c>
      <c r="F44" s="17" t="s">
        <v>22</v>
      </c>
      <c r="G44" s="34" t="s">
        <v>127</v>
      </c>
      <c r="H44" s="17" t="s">
        <v>22</v>
      </c>
      <c r="I44" s="34" t="s">
        <v>120</v>
      </c>
    </row>
    <row r="45" spans="1:9" s="4" customFormat="1" ht="15.75" customHeight="1" x14ac:dyDescent="0.2">
      <c r="A45" s="7">
        <f>SUM(A43)+7</f>
        <v>46194</v>
      </c>
      <c r="B45" s="6" t="s">
        <v>22</v>
      </c>
      <c r="C45" s="16" t="s">
        <v>69</v>
      </c>
      <c r="D45" s="17" t="s">
        <v>22</v>
      </c>
      <c r="E45" s="18" t="s">
        <v>52</v>
      </c>
      <c r="F45" s="18" t="s">
        <v>22</v>
      </c>
      <c r="G45" s="17" t="s">
        <v>127</v>
      </c>
      <c r="H45" s="18"/>
      <c r="I45" s="31"/>
    </row>
    <row r="46" spans="1:9" ht="15.75" customHeight="1" x14ac:dyDescent="0.2">
      <c r="A46" s="7">
        <f>A44+7</f>
        <v>46200</v>
      </c>
      <c r="B46" s="6" t="s">
        <v>22</v>
      </c>
      <c r="C46" s="9" t="s">
        <v>70</v>
      </c>
      <c r="D46" s="17" t="s">
        <v>22</v>
      </c>
      <c r="E46" s="21" t="s">
        <v>100</v>
      </c>
      <c r="F46" s="17" t="s">
        <v>22</v>
      </c>
      <c r="G46" s="17" t="s">
        <v>128</v>
      </c>
      <c r="H46" s="17" t="s">
        <v>22</v>
      </c>
      <c r="I46" s="21" t="s">
        <v>129</v>
      </c>
    </row>
    <row r="47" spans="1:9" s="4" customFormat="1" ht="15.75" customHeight="1" x14ac:dyDescent="0.2">
      <c r="A47" s="7">
        <f>A45+7</f>
        <v>46201</v>
      </c>
      <c r="B47" s="6" t="s">
        <v>22</v>
      </c>
      <c r="C47" s="9" t="s">
        <v>71</v>
      </c>
      <c r="D47" s="17" t="s">
        <v>22</v>
      </c>
      <c r="E47" s="23" t="s">
        <v>45</v>
      </c>
      <c r="F47" s="18" t="s">
        <v>22</v>
      </c>
      <c r="G47" s="21" t="s">
        <v>128</v>
      </c>
      <c r="H47" s="18"/>
      <c r="I47" s="38"/>
    </row>
    <row r="48" spans="1:9" ht="15.75" customHeight="1" x14ac:dyDescent="0.2">
      <c r="A48" s="7">
        <f>A46+7</f>
        <v>46207</v>
      </c>
      <c r="B48" s="6" t="s">
        <v>22</v>
      </c>
      <c r="C48" s="298" t="s">
        <v>202</v>
      </c>
      <c r="D48" s="6" t="s">
        <v>22</v>
      </c>
      <c r="E48" s="21" t="s">
        <v>161</v>
      </c>
      <c r="F48" s="17" t="s">
        <v>22</v>
      </c>
      <c r="G48" s="37" t="s">
        <v>130</v>
      </c>
      <c r="H48" s="17" t="s">
        <v>22</v>
      </c>
      <c r="I48" s="21" t="s">
        <v>131</v>
      </c>
    </row>
    <row r="49" spans="1:9" ht="15.75" customHeight="1" x14ac:dyDescent="0.2">
      <c r="A49" s="7">
        <f>A48+1</f>
        <v>46208</v>
      </c>
      <c r="B49" s="6" t="s">
        <v>23</v>
      </c>
      <c r="C49" s="6" t="s">
        <v>163</v>
      </c>
      <c r="D49" s="6" t="s">
        <v>22</v>
      </c>
      <c r="E49" s="6" t="s">
        <v>163</v>
      </c>
      <c r="F49" s="17" t="s">
        <v>22</v>
      </c>
      <c r="G49" s="17" t="s">
        <v>130</v>
      </c>
      <c r="H49" s="17"/>
      <c r="I49" s="30"/>
    </row>
    <row r="50" spans="1:9" ht="15.75" customHeight="1" x14ac:dyDescent="0.2">
      <c r="A50" s="7">
        <f>A48+7</f>
        <v>46214</v>
      </c>
      <c r="B50" s="6" t="s">
        <v>22</v>
      </c>
      <c r="C50" s="298" t="s">
        <v>72</v>
      </c>
      <c r="D50" s="6" t="s">
        <v>22</v>
      </c>
      <c r="E50" s="9" t="s">
        <v>102</v>
      </c>
      <c r="F50" s="17" t="s">
        <v>22</v>
      </c>
      <c r="G50" s="21" t="s">
        <v>132</v>
      </c>
      <c r="H50" s="18" t="s">
        <v>22</v>
      </c>
      <c r="I50" s="21" t="s">
        <v>133</v>
      </c>
    </row>
    <row r="51" spans="1:9" ht="15.75" customHeight="1" x14ac:dyDescent="0.2">
      <c r="A51" s="7">
        <f>A50+1</f>
        <v>46215</v>
      </c>
      <c r="B51" s="6" t="s">
        <v>22</v>
      </c>
      <c r="C51" s="6" t="s">
        <v>164</v>
      </c>
      <c r="D51" s="6" t="s">
        <v>22</v>
      </c>
      <c r="E51" s="6" t="s">
        <v>164</v>
      </c>
      <c r="F51" s="17" t="s">
        <v>22</v>
      </c>
      <c r="G51" s="17" t="s">
        <v>132</v>
      </c>
      <c r="H51" s="17"/>
      <c r="I51" s="30"/>
    </row>
    <row r="52" spans="1:9" ht="15.75" customHeight="1" x14ac:dyDescent="0.2">
      <c r="A52" s="7" t="s">
        <v>31</v>
      </c>
      <c r="B52" s="6" t="s">
        <v>22</v>
      </c>
      <c r="C52" s="6" t="s">
        <v>165</v>
      </c>
      <c r="D52" s="6" t="s">
        <v>22</v>
      </c>
      <c r="E52" s="6" t="s">
        <v>165</v>
      </c>
      <c r="F52" s="17" t="s">
        <v>22</v>
      </c>
      <c r="G52" s="17" t="s">
        <v>134</v>
      </c>
      <c r="H52" s="17"/>
      <c r="I52" s="30"/>
    </row>
    <row r="53" spans="1:9" ht="15.75" customHeight="1" x14ac:dyDescent="0.2">
      <c r="A53" s="7">
        <f>A50+7</f>
        <v>46221</v>
      </c>
      <c r="B53" s="6" t="s">
        <v>22</v>
      </c>
      <c r="C53" s="6" t="s">
        <v>166</v>
      </c>
      <c r="D53" s="6" t="s">
        <v>22</v>
      </c>
      <c r="E53" s="6" t="s">
        <v>166</v>
      </c>
      <c r="F53" s="17" t="s">
        <v>22</v>
      </c>
      <c r="G53" s="37" t="s">
        <v>131</v>
      </c>
      <c r="H53" s="17" t="s">
        <v>22</v>
      </c>
      <c r="I53" s="21" t="s">
        <v>135</v>
      </c>
    </row>
    <row r="54" spans="1:9" ht="15.75" customHeight="1" x14ac:dyDescent="0.2">
      <c r="A54" s="7">
        <f>A53+1</f>
        <v>46222</v>
      </c>
      <c r="B54" s="6" t="s">
        <v>22</v>
      </c>
      <c r="C54" s="6" t="s">
        <v>171</v>
      </c>
      <c r="D54" s="6" t="s">
        <v>22</v>
      </c>
      <c r="E54" s="6" t="s">
        <v>171</v>
      </c>
      <c r="F54" s="17" t="s">
        <v>22</v>
      </c>
      <c r="G54" s="17" t="s">
        <v>131</v>
      </c>
      <c r="H54" s="17"/>
      <c r="I54" s="30"/>
    </row>
    <row r="55" spans="1:9" ht="15.75" customHeight="1" x14ac:dyDescent="0.2">
      <c r="A55" s="7">
        <f>A53+7</f>
        <v>46228</v>
      </c>
      <c r="B55" s="6" t="s">
        <v>22</v>
      </c>
      <c r="C55" s="6" t="s">
        <v>99</v>
      </c>
      <c r="D55" s="6" t="s">
        <v>22</v>
      </c>
      <c r="E55" s="6" t="s">
        <v>99</v>
      </c>
      <c r="F55" s="17" t="s">
        <v>22</v>
      </c>
      <c r="G55" s="21" t="s">
        <v>136</v>
      </c>
      <c r="H55" s="18" t="s">
        <v>22</v>
      </c>
      <c r="I55" s="17" t="s">
        <v>137</v>
      </c>
    </row>
    <row r="56" spans="1:9" ht="15.75" customHeight="1" x14ac:dyDescent="0.2">
      <c r="A56" s="7">
        <f>A55+1</f>
        <v>46229</v>
      </c>
      <c r="B56" s="6" t="s">
        <v>22</v>
      </c>
      <c r="C56" s="6" t="s">
        <v>123</v>
      </c>
      <c r="D56" s="6" t="s">
        <v>22</v>
      </c>
      <c r="E56" s="6" t="s">
        <v>123</v>
      </c>
      <c r="F56" s="18" t="s">
        <v>22</v>
      </c>
      <c r="G56" s="37" t="s">
        <v>136</v>
      </c>
      <c r="H56" s="18"/>
      <c r="I56" s="30"/>
    </row>
    <row r="57" spans="1:9" ht="15.75" customHeight="1" x14ac:dyDescent="0.2">
      <c r="A57" s="7">
        <f>A56+6</f>
        <v>46235</v>
      </c>
      <c r="B57" s="6" t="s">
        <v>22</v>
      </c>
      <c r="C57" s="6" t="s">
        <v>172</v>
      </c>
      <c r="D57" s="6" t="s">
        <v>22</v>
      </c>
      <c r="E57" s="6" t="s">
        <v>172</v>
      </c>
      <c r="F57" s="17" t="s">
        <v>22</v>
      </c>
      <c r="G57" s="17" t="s">
        <v>138</v>
      </c>
      <c r="H57" s="18" t="s">
        <v>22</v>
      </c>
      <c r="I57" s="37" t="s">
        <v>139</v>
      </c>
    </row>
    <row r="58" spans="1:9" ht="15.75" customHeight="1" x14ac:dyDescent="0.2">
      <c r="A58" s="7">
        <f>A57+1</f>
        <v>46236</v>
      </c>
      <c r="B58" s="6" t="s">
        <v>22</v>
      </c>
      <c r="C58" s="6" t="s">
        <v>129</v>
      </c>
      <c r="D58" s="6" t="s">
        <v>22</v>
      </c>
      <c r="E58" s="6" t="s">
        <v>129</v>
      </c>
      <c r="F58" s="17" t="s">
        <v>22</v>
      </c>
      <c r="G58" s="37" t="s">
        <v>138</v>
      </c>
      <c r="H58" s="17"/>
      <c r="I58" s="39"/>
    </row>
    <row r="59" spans="1:9" ht="15.75" customHeight="1" x14ac:dyDescent="0.2">
      <c r="A59" s="7">
        <f>A57+7</f>
        <v>46242</v>
      </c>
      <c r="B59" s="6" t="s">
        <v>22</v>
      </c>
      <c r="C59" s="6" t="s">
        <v>87</v>
      </c>
      <c r="D59" s="6" t="s">
        <v>22</v>
      </c>
      <c r="E59" s="6" t="s">
        <v>87</v>
      </c>
      <c r="F59" s="17" t="s">
        <v>22</v>
      </c>
      <c r="G59" s="17" t="s">
        <v>129</v>
      </c>
      <c r="H59" s="17" t="s">
        <v>22</v>
      </c>
      <c r="I59" s="37" t="s">
        <v>140</v>
      </c>
    </row>
    <row r="60" spans="1:9" ht="15.75" customHeight="1" x14ac:dyDescent="0.2">
      <c r="A60" s="7">
        <f>A58+7</f>
        <v>46243</v>
      </c>
      <c r="B60" s="6" t="s">
        <v>22</v>
      </c>
      <c r="C60" s="6" t="s">
        <v>125</v>
      </c>
      <c r="D60" s="6" t="s">
        <v>22</v>
      </c>
      <c r="E60" s="6" t="s">
        <v>125</v>
      </c>
      <c r="F60" s="17" t="s">
        <v>21</v>
      </c>
      <c r="G60" s="17" t="s">
        <v>129</v>
      </c>
      <c r="H60" s="17"/>
      <c r="I60" s="30"/>
    </row>
    <row r="61" spans="1:9" ht="15.75" customHeight="1" x14ac:dyDescent="0.2">
      <c r="A61" s="7">
        <f>A59+7</f>
        <v>46249</v>
      </c>
      <c r="B61" s="6" t="s">
        <v>22</v>
      </c>
      <c r="C61" s="6" t="s">
        <v>173</v>
      </c>
      <c r="D61" s="6" t="s">
        <v>22</v>
      </c>
      <c r="E61" s="6" t="s">
        <v>173</v>
      </c>
      <c r="F61" s="17" t="s">
        <v>22</v>
      </c>
      <c r="G61" s="17" t="s">
        <v>141</v>
      </c>
      <c r="H61" s="17" t="s">
        <v>22</v>
      </c>
      <c r="I61" s="37">
        <v>103</v>
      </c>
    </row>
    <row r="62" spans="1:9" ht="15.75" customHeight="1" x14ac:dyDescent="0.2">
      <c r="A62" s="7">
        <f>A61+1</f>
        <v>46250</v>
      </c>
      <c r="B62" s="6" t="s">
        <v>21</v>
      </c>
      <c r="C62" s="6" t="s">
        <v>174</v>
      </c>
      <c r="D62" s="6" t="s">
        <v>22</v>
      </c>
      <c r="E62" s="6" t="s">
        <v>174</v>
      </c>
      <c r="F62" s="17" t="s">
        <v>21</v>
      </c>
      <c r="G62" s="17" t="s">
        <v>141</v>
      </c>
      <c r="H62" s="17"/>
      <c r="I62" s="30"/>
    </row>
    <row r="63" spans="1:9" ht="15.75" customHeight="1" x14ac:dyDescent="0.2">
      <c r="A63" s="7">
        <f>A61+7</f>
        <v>46256</v>
      </c>
      <c r="B63" s="6" t="s">
        <v>22</v>
      </c>
      <c r="C63" s="9" t="s">
        <v>175</v>
      </c>
      <c r="D63" s="6" t="s">
        <v>22</v>
      </c>
      <c r="E63" s="9" t="s">
        <v>175</v>
      </c>
      <c r="F63" s="17" t="s">
        <v>22</v>
      </c>
      <c r="G63" s="17" t="s">
        <v>119</v>
      </c>
      <c r="H63" s="17" t="s">
        <v>22</v>
      </c>
      <c r="I63" s="17" t="s">
        <v>143</v>
      </c>
    </row>
    <row r="64" spans="1:9" ht="15.75" customHeight="1" x14ac:dyDescent="0.2">
      <c r="A64" s="7">
        <f>A63+1</f>
        <v>46257</v>
      </c>
      <c r="B64" s="6" t="s">
        <v>21</v>
      </c>
      <c r="C64" s="6" t="s">
        <v>139</v>
      </c>
      <c r="D64" s="6" t="s">
        <v>22</v>
      </c>
      <c r="E64" s="6" t="s">
        <v>139</v>
      </c>
      <c r="F64" s="17" t="s">
        <v>21</v>
      </c>
      <c r="G64" s="17" t="s">
        <v>119</v>
      </c>
      <c r="H64" s="17"/>
      <c r="I64" s="30"/>
    </row>
    <row r="65" spans="1:9" ht="15.75" customHeight="1" x14ac:dyDescent="0.2">
      <c r="A65" s="7">
        <f>A64+6</f>
        <v>46263</v>
      </c>
      <c r="B65" s="6" t="s">
        <v>22</v>
      </c>
      <c r="C65" s="6" t="s">
        <v>203</v>
      </c>
      <c r="D65" s="6" t="s">
        <v>22</v>
      </c>
      <c r="E65" s="6" t="s">
        <v>203</v>
      </c>
      <c r="F65" s="17" t="s">
        <v>22</v>
      </c>
      <c r="G65" s="32" t="s">
        <v>63</v>
      </c>
      <c r="H65" s="17" t="s">
        <v>22</v>
      </c>
      <c r="I65" s="17" t="s">
        <v>144</v>
      </c>
    </row>
    <row r="66" spans="1:9" ht="15.75" customHeight="1" x14ac:dyDescent="0.2">
      <c r="A66" s="7">
        <f>A65+1</f>
        <v>46264</v>
      </c>
      <c r="B66" s="6" t="s">
        <v>21</v>
      </c>
      <c r="C66" s="6" t="s">
        <v>61</v>
      </c>
      <c r="D66" s="6" t="s">
        <v>22</v>
      </c>
      <c r="E66" s="6" t="s">
        <v>61</v>
      </c>
      <c r="F66" s="17" t="s">
        <v>21</v>
      </c>
      <c r="G66" s="17" t="s">
        <v>63</v>
      </c>
      <c r="H66" s="17"/>
      <c r="I66" s="30"/>
    </row>
    <row r="67" spans="1:9" s="307" customFormat="1" ht="15.75" customHeight="1" x14ac:dyDescent="0.2">
      <c r="A67" s="292">
        <f>A66+6</f>
        <v>46270</v>
      </c>
      <c r="B67" s="294" t="s">
        <v>1837</v>
      </c>
      <c r="C67" s="295"/>
      <c r="D67" s="295"/>
      <c r="E67" s="295"/>
      <c r="F67" s="295"/>
      <c r="G67" s="295"/>
      <c r="H67" s="295"/>
      <c r="I67" s="296"/>
    </row>
    <row r="68" spans="1:9" ht="15.75" customHeight="1" x14ac:dyDescent="0.2">
      <c r="A68" s="7">
        <f>A67+1</f>
        <v>46271</v>
      </c>
      <c r="B68" s="6" t="s">
        <v>21</v>
      </c>
      <c r="C68" s="6" t="s">
        <v>143</v>
      </c>
      <c r="D68" s="6" t="s">
        <v>22</v>
      </c>
      <c r="E68" s="6" t="s">
        <v>143</v>
      </c>
      <c r="F68" s="17" t="s">
        <v>21</v>
      </c>
      <c r="G68" s="17" t="s">
        <v>143</v>
      </c>
      <c r="H68" s="17"/>
      <c r="I68" s="30"/>
    </row>
    <row r="69" spans="1:9" ht="15.75" customHeight="1" x14ac:dyDescent="0.2">
      <c r="A69" s="11">
        <f>A68+6</f>
        <v>46277</v>
      </c>
      <c r="B69" s="6" t="s">
        <v>22</v>
      </c>
      <c r="C69" s="6" t="s">
        <v>177</v>
      </c>
      <c r="D69" s="6" t="s">
        <v>22</v>
      </c>
      <c r="E69" s="6" t="s">
        <v>177</v>
      </c>
      <c r="F69" s="17" t="s">
        <v>22</v>
      </c>
      <c r="G69" s="17" t="s">
        <v>146</v>
      </c>
      <c r="H69" s="17" t="s">
        <v>22</v>
      </c>
      <c r="I69" s="17" t="s">
        <v>112</v>
      </c>
    </row>
    <row r="70" spans="1:9" ht="15.75" customHeight="1" x14ac:dyDescent="0.2">
      <c r="A70" s="7">
        <f>A69+1</f>
        <v>46278</v>
      </c>
      <c r="B70" s="6" t="s">
        <v>22</v>
      </c>
      <c r="C70" s="9" t="s">
        <v>178</v>
      </c>
      <c r="D70" s="6" t="s">
        <v>22</v>
      </c>
      <c r="E70" s="9" t="s">
        <v>178</v>
      </c>
      <c r="F70" s="17" t="s">
        <v>22</v>
      </c>
      <c r="G70" s="21" t="s">
        <v>146</v>
      </c>
      <c r="H70" s="17"/>
      <c r="I70" s="35"/>
    </row>
    <row r="71" spans="1:9" ht="15.75" customHeight="1" x14ac:dyDescent="0.2">
      <c r="A71" s="12">
        <f>A70+6</f>
        <v>46284</v>
      </c>
      <c r="B71" s="6" t="s">
        <v>22</v>
      </c>
      <c r="C71" s="9" t="s">
        <v>179</v>
      </c>
      <c r="D71" s="6" t="s">
        <v>22</v>
      </c>
      <c r="E71" s="9" t="s">
        <v>179</v>
      </c>
      <c r="F71" s="17" t="s">
        <v>21</v>
      </c>
      <c r="G71" s="34" t="s">
        <v>133</v>
      </c>
      <c r="H71" s="17" t="s">
        <v>21</v>
      </c>
      <c r="I71" s="23" t="s">
        <v>86</v>
      </c>
    </row>
    <row r="72" spans="1:9" ht="15.75" customHeight="1" x14ac:dyDescent="0.2">
      <c r="A72" s="12">
        <f>A71+1</f>
        <v>46285</v>
      </c>
      <c r="B72" s="6" t="s">
        <v>21</v>
      </c>
      <c r="C72" s="6" t="s">
        <v>180</v>
      </c>
      <c r="D72" s="6" t="s">
        <v>21</v>
      </c>
      <c r="E72" s="6" t="s">
        <v>180</v>
      </c>
      <c r="F72" s="17" t="s">
        <v>21</v>
      </c>
      <c r="G72" s="17" t="s">
        <v>133</v>
      </c>
      <c r="H72" s="17"/>
      <c r="I72" s="30"/>
    </row>
    <row r="73" spans="1:9" s="4" customFormat="1" ht="15.75" customHeight="1" x14ac:dyDescent="0.2">
      <c r="A73" s="12">
        <f>A72+6</f>
        <v>46291</v>
      </c>
      <c r="B73" s="6" t="s">
        <v>21</v>
      </c>
      <c r="C73" s="9" t="s">
        <v>54</v>
      </c>
      <c r="D73" s="6" t="s">
        <v>21</v>
      </c>
      <c r="E73" s="9" t="s">
        <v>181</v>
      </c>
      <c r="F73" s="18" t="s">
        <v>21</v>
      </c>
      <c r="G73" s="34" t="s">
        <v>147</v>
      </c>
      <c r="H73" s="18" t="s">
        <v>21</v>
      </c>
      <c r="I73" s="23" t="s">
        <v>148</v>
      </c>
    </row>
    <row r="74" spans="1:9" ht="15.75" customHeight="1" x14ac:dyDescent="0.2">
      <c r="A74" s="47">
        <f>A73+1</f>
        <v>46292</v>
      </c>
      <c r="B74" s="33" t="s">
        <v>21</v>
      </c>
      <c r="C74" s="16" t="s">
        <v>39</v>
      </c>
      <c r="D74" s="33" t="s">
        <v>21</v>
      </c>
      <c r="E74" s="16" t="s">
        <v>39</v>
      </c>
      <c r="F74" s="49" t="s">
        <v>21</v>
      </c>
      <c r="G74" s="48" t="s">
        <v>39</v>
      </c>
      <c r="H74" s="49" t="s">
        <v>21</v>
      </c>
      <c r="I74" s="48" t="s">
        <v>39</v>
      </c>
    </row>
    <row r="75" spans="1:9" ht="15.75" customHeight="1" x14ac:dyDescent="0.2">
      <c r="A75" s="12">
        <f>A74+6</f>
        <v>46298</v>
      </c>
      <c r="B75" s="44" t="s">
        <v>149</v>
      </c>
      <c r="C75" s="9" t="s">
        <v>51</v>
      </c>
      <c r="D75" s="6" t="s">
        <v>22</v>
      </c>
      <c r="E75" s="9" t="s">
        <v>182</v>
      </c>
      <c r="F75" s="44" t="s">
        <v>149</v>
      </c>
      <c r="G75" s="34" t="s">
        <v>150</v>
      </c>
      <c r="H75" s="44" t="s">
        <v>149</v>
      </c>
      <c r="I75" s="23" t="s">
        <v>61</v>
      </c>
    </row>
    <row r="76" spans="1:9" ht="15.75" customHeight="1" x14ac:dyDescent="0.2">
      <c r="A76" s="12">
        <f>A75+1</f>
        <v>46299</v>
      </c>
      <c r="B76" s="17" t="s">
        <v>21</v>
      </c>
      <c r="C76" s="13" t="s">
        <v>53</v>
      </c>
      <c r="D76" s="6" t="s">
        <v>21</v>
      </c>
      <c r="E76" s="13" t="s">
        <v>53</v>
      </c>
      <c r="F76" s="17" t="s">
        <v>21</v>
      </c>
      <c r="G76" s="45" t="s">
        <v>150</v>
      </c>
      <c r="H76" s="17"/>
      <c r="I76" s="40"/>
    </row>
    <row r="77" spans="1:9" s="4" customFormat="1" ht="15.75" customHeight="1" x14ac:dyDescent="0.2">
      <c r="A77" s="12">
        <f>A76+6</f>
        <v>46305</v>
      </c>
      <c r="B77" s="44" t="s">
        <v>1</v>
      </c>
      <c r="C77" s="9" t="s">
        <v>182</v>
      </c>
      <c r="D77" s="6" t="s">
        <v>21</v>
      </c>
      <c r="E77" s="9" t="s">
        <v>76</v>
      </c>
      <c r="F77" s="44" t="s">
        <v>1</v>
      </c>
      <c r="G77" s="34" t="s">
        <v>42</v>
      </c>
      <c r="H77" s="44" t="s">
        <v>149</v>
      </c>
      <c r="I77" s="23" t="s">
        <v>151</v>
      </c>
    </row>
    <row r="78" spans="1:9" ht="15.75" customHeight="1" x14ac:dyDescent="0.2">
      <c r="A78" s="12">
        <f>A77+1</f>
        <v>46306</v>
      </c>
      <c r="B78" s="17" t="s">
        <v>4</v>
      </c>
      <c r="C78" s="9" t="s">
        <v>63</v>
      </c>
      <c r="D78" s="6" t="s">
        <v>21</v>
      </c>
      <c r="E78" s="9" t="s">
        <v>63</v>
      </c>
      <c r="F78" s="17" t="s">
        <v>4</v>
      </c>
      <c r="G78" s="34" t="s">
        <v>42</v>
      </c>
      <c r="H78" s="17"/>
      <c r="I78" s="36"/>
    </row>
    <row r="79" spans="1:9" ht="15.75" customHeight="1" x14ac:dyDescent="0.2">
      <c r="A79" s="308">
        <f>A78+6</f>
        <v>46312</v>
      </c>
      <c r="B79" s="309" t="s">
        <v>8</v>
      </c>
      <c r="C79" s="310" t="s">
        <v>8</v>
      </c>
      <c r="D79" s="310"/>
      <c r="E79" s="310" t="s">
        <v>8</v>
      </c>
      <c r="F79" s="310"/>
      <c r="G79" s="310" t="s">
        <v>8</v>
      </c>
      <c r="H79" s="310"/>
      <c r="I79" s="311" t="s">
        <v>8</v>
      </c>
    </row>
    <row r="80" spans="1:9" ht="15.75" customHeight="1" x14ac:dyDescent="0.2">
      <c r="A80" s="12">
        <f>A79+1</f>
        <v>46313</v>
      </c>
      <c r="B80" s="17" t="s">
        <v>21</v>
      </c>
      <c r="C80" s="6" t="s">
        <v>49</v>
      </c>
      <c r="D80" s="6" t="s">
        <v>21</v>
      </c>
      <c r="E80" s="6" t="s">
        <v>49</v>
      </c>
      <c r="F80" s="17" t="s">
        <v>21</v>
      </c>
      <c r="G80" s="17" t="s">
        <v>152</v>
      </c>
      <c r="H80" s="17"/>
      <c r="I80" s="30"/>
    </row>
    <row r="81" spans="1:9" ht="15.75" customHeight="1" x14ac:dyDescent="0.2">
      <c r="A81" s="12">
        <f>A79+7</f>
        <v>46319</v>
      </c>
      <c r="B81" s="44" t="s">
        <v>20</v>
      </c>
      <c r="C81" s="6" t="s">
        <v>126</v>
      </c>
      <c r="D81" s="6" t="s">
        <v>21</v>
      </c>
      <c r="E81" s="6" t="s">
        <v>98</v>
      </c>
      <c r="F81" s="44" t="s">
        <v>20</v>
      </c>
      <c r="G81" s="34" t="s">
        <v>60</v>
      </c>
      <c r="H81" s="44" t="s">
        <v>20</v>
      </c>
      <c r="I81" s="17" t="s">
        <v>153</v>
      </c>
    </row>
    <row r="82" spans="1:9" ht="15.75" customHeight="1" x14ac:dyDescent="0.2">
      <c r="A82" s="12">
        <f>A81+1</f>
        <v>46320</v>
      </c>
      <c r="B82" s="17" t="s">
        <v>21</v>
      </c>
      <c r="C82" s="14" t="s">
        <v>42</v>
      </c>
      <c r="D82" s="6" t="s">
        <v>21</v>
      </c>
      <c r="E82" s="14" t="s">
        <v>42</v>
      </c>
      <c r="F82" s="17" t="s">
        <v>21</v>
      </c>
      <c r="G82" s="46" t="s">
        <v>60</v>
      </c>
      <c r="H82" s="17"/>
      <c r="I82" s="41"/>
    </row>
    <row r="83" spans="1:9" ht="15.75" customHeight="1" x14ac:dyDescent="0.2">
      <c r="A83" s="12">
        <f>A81+7</f>
        <v>46326</v>
      </c>
      <c r="B83" s="44" t="s">
        <v>20</v>
      </c>
      <c r="C83" s="6" t="s">
        <v>204</v>
      </c>
      <c r="D83" s="6" t="s">
        <v>21</v>
      </c>
      <c r="E83" s="6" t="s">
        <v>114</v>
      </c>
      <c r="F83" s="44" t="s">
        <v>20</v>
      </c>
      <c r="G83" s="17" t="s">
        <v>154</v>
      </c>
      <c r="H83" s="44" t="s">
        <v>20</v>
      </c>
      <c r="I83" s="17" t="s">
        <v>17</v>
      </c>
    </row>
    <row r="84" spans="1:9" ht="15.75" customHeight="1" x14ac:dyDescent="0.2">
      <c r="A84" s="12">
        <f>A83+1</f>
        <v>46327</v>
      </c>
      <c r="B84" s="25" t="s">
        <v>19</v>
      </c>
      <c r="C84" s="6" t="s">
        <v>188</v>
      </c>
      <c r="D84" s="15" t="s">
        <v>19</v>
      </c>
      <c r="E84" s="6" t="s">
        <v>188</v>
      </c>
      <c r="F84" s="25" t="s">
        <v>19</v>
      </c>
      <c r="G84" s="17" t="s">
        <v>154</v>
      </c>
      <c r="H84" s="25"/>
      <c r="I84" s="30"/>
    </row>
    <row r="85" spans="1:9" ht="15.75" customHeight="1" x14ac:dyDescent="0.2">
      <c r="A85" s="12">
        <f>A83+7</f>
        <v>46333</v>
      </c>
      <c r="B85" s="44" t="s">
        <v>20</v>
      </c>
      <c r="C85" s="6" t="s">
        <v>76</v>
      </c>
      <c r="D85" s="10" t="s">
        <v>1</v>
      </c>
      <c r="E85" s="6" t="s">
        <v>189</v>
      </c>
      <c r="F85" s="44" t="s">
        <v>20</v>
      </c>
      <c r="G85" s="17" t="s">
        <v>108</v>
      </c>
      <c r="H85" s="44" t="s">
        <v>20</v>
      </c>
      <c r="I85" s="17" t="s">
        <v>12</v>
      </c>
    </row>
    <row r="86" spans="1:9" ht="15.75" customHeight="1" x14ac:dyDescent="0.2">
      <c r="A86" s="12" t="s">
        <v>32</v>
      </c>
      <c r="B86" s="25" t="s">
        <v>19</v>
      </c>
      <c r="C86" s="6" t="s">
        <v>190</v>
      </c>
      <c r="D86" s="15" t="s">
        <v>19</v>
      </c>
      <c r="E86" s="6" t="s">
        <v>190</v>
      </c>
      <c r="F86" s="25" t="s">
        <v>19</v>
      </c>
      <c r="G86" s="17" t="s">
        <v>155</v>
      </c>
      <c r="H86" s="25"/>
      <c r="I86" s="30"/>
    </row>
    <row r="87" spans="1:9" ht="15.75" customHeight="1" x14ac:dyDescent="0.2">
      <c r="A87" s="12">
        <f>A85+7</f>
        <v>46340</v>
      </c>
      <c r="B87" s="10" t="s">
        <v>1</v>
      </c>
      <c r="C87" s="6" t="s">
        <v>153</v>
      </c>
      <c r="D87" s="10" t="s">
        <v>1</v>
      </c>
      <c r="E87" s="6" t="s">
        <v>153</v>
      </c>
      <c r="F87" s="44" t="s">
        <v>20</v>
      </c>
      <c r="G87" s="17" t="s">
        <v>14</v>
      </c>
      <c r="H87" s="44" t="s">
        <v>20</v>
      </c>
      <c r="I87" s="17" t="s">
        <v>103</v>
      </c>
    </row>
    <row r="88" spans="1:9" ht="15.75" customHeight="1" x14ac:dyDescent="0.2">
      <c r="A88" s="12">
        <f>A87+7</f>
        <v>46347</v>
      </c>
      <c r="B88" s="10" t="s">
        <v>1</v>
      </c>
      <c r="C88" s="6" t="s">
        <v>189</v>
      </c>
      <c r="D88" s="10" t="s">
        <v>1</v>
      </c>
      <c r="E88" s="6" t="s">
        <v>191</v>
      </c>
      <c r="F88" s="44" t="s">
        <v>20</v>
      </c>
      <c r="G88" s="17" t="s">
        <v>109</v>
      </c>
      <c r="H88" s="44" t="s">
        <v>20</v>
      </c>
      <c r="I88" s="17" t="s">
        <v>18</v>
      </c>
    </row>
    <row r="89" spans="1:9" ht="15.75" customHeight="1" x14ac:dyDescent="0.2">
      <c r="A89" s="12">
        <f t="shared" ref="A89:A98" si="0">A88+7</f>
        <v>46354</v>
      </c>
      <c r="B89" s="10" t="s">
        <v>1</v>
      </c>
      <c r="C89" s="6" t="s">
        <v>73</v>
      </c>
      <c r="D89" s="10" t="s">
        <v>1</v>
      </c>
      <c r="E89" s="6" t="s">
        <v>73</v>
      </c>
      <c r="F89" s="44" t="s">
        <v>20</v>
      </c>
      <c r="G89" s="17" t="s">
        <v>104</v>
      </c>
      <c r="H89" s="44" t="s">
        <v>20</v>
      </c>
      <c r="I89" s="42" t="s">
        <v>40</v>
      </c>
    </row>
    <row r="90" spans="1:9" ht="15.75" customHeight="1" x14ac:dyDescent="0.2">
      <c r="A90" s="12">
        <f t="shared" si="0"/>
        <v>46361</v>
      </c>
      <c r="B90" s="10" t="s">
        <v>1</v>
      </c>
      <c r="C90" s="6" t="s">
        <v>13</v>
      </c>
      <c r="D90" s="10" t="s">
        <v>1</v>
      </c>
      <c r="E90" s="6" t="s">
        <v>13</v>
      </c>
      <c r="F90" s="44" t="s">
        <v>20</v>
      </c>
      <c r="G90" s="17" t="s">
        <v>12</v>
      </c>
      <c r="H90" s="44" t="s">
        <v>20</v>
      </c>
      <c r="I90" s="42" t="s">
        <v>14</v>
      </c>
    </row>
    <row r="91" spans="1:9" ht="15.75" customHeight="1" x14ac:dyDescent="0.2">
      <c r="A91" s="12">
        <f t="shared" si="0"/>
        <v>46368</v>
      </c>
      <c r="B91" s="10" t="s">
        <v>1</v>
      </c>
      <c r="C91" s="6" t="s">
        <v>12</v>
      </c>
      <c r="D91" s="10" t="s">
        <v>1</v>
      </c>
      <c r="E91" s="6" t="s">
        <v>12</v>
      </c>
      <c r="F91" s="44" t="s">
        <v>20</v>
      </c>
      <c r="G91" s="17" t="s">
        <v>9</v>
      </c>
      <c r="H91" s="44" t="s">
        <v>20</v>
      </c>
      <c r="I91" s="42" t="s">
        <v>156</v>
      </c>
    </row>
    <row r="92" spans="1:9" ht="15.75" customHeight="1" x14ac:dyDescent="0.2">
      <c r="A92" s="12">
        <f t="shared" si="0"/>
        <v>46375</v>
      </c>
      <c r="B92" s="10" t="s">
        <v>1</v>
      </c>
      <c r="C92" s="6" t="s">
        <v>9</v>
      </c>
      <c r="D92" s="10" t="s">
        <v>1</v>
      </c>
      <c r="E92" s="6" t="s">
        <v>9</v>
      </c>
      <c r="F92" s="44" t="s">
        <v>20</v>
      </c>
      <c r="G92" s="17" t="s">
        <v>14</v>
      </c>
      <c r="H92" s="44" t="s">
        <v>20</v>
      </c>
      <c r="I92" s="42" t="s">
        <v>157</v>
      </c>
    </row>
    <row r="93" spans="1:9" ht="15.75" customHeight="1" x14ac:dyDescent="0.2">
      <c r="A93" s="12">
        <f t="shared" si="0"/>
        <v>46382</v>
      </c>
      <c r="B93" s="10" t="s">
        <v>1</v>
      </c>
      <c r="C93" s="6" t="s">
        <v>14</v>
      </c>
      <c r="D93" s="10" t="s">
        <v>1</v>
      </c>
      <c r="E93" s="6" t="s">
        <v>14</v>
      </c>
      <c r="F93" s="44" t="s">
        <v>20</v>
      </c>
      <c r="G93" s="17" t="s">
        <v>158</v>
      </c>
      <c r="H93" s="44" t="s">
        <v>20</v>
      </c>
      <c r="I93" s="42" t="s">
        <v>159</v>
      </c>
    </row>
    <row r="94" spans="1:9" ht="15.75" customHeight="1" x14ac:dyDescent="0.2">
      <c r="A94" s="12">
        <f t="shared" si="0"/>
        <v>46389</v>
      </c>
      <c r="B94" s="10" t="s">
        <v>1</v>
      </c>
      <c r="C94" s="6" t="s">
        <v>16</v>
      </c>
      <c r="D94" s="10" t="s">
        <v>1</v>
      </c>
      <c r="E94" s="6" t="s">
        <v>16</v>
      </c>
      <c r="F94" s="44" t="s">
        <v>20</v>
      </c>
      <c r="G94" s="17" t="s">
        <v>157</v>
      </c>
      <c r="H94" s="44" t="s">
        <v>20</v>
      </c>
      <c r="I94" s="43" t="s">
        <v>107</v>
      </c>
    </row>
    <row r="95" spans="1:9" ht="15.75" customHeight="1" x14ac:dyDescent="0.2">
      <c r="A95" s="12">
        <f t="shared" si="0"/>
        <v>46396</v>
      </c>
      <c r="B95" s="10" t="s">
        <v>1</v>
      </c>
      <c r="C95" s="6" t="s">
        <v>15</v>
      </c>
      <c r="D95" s="10" t="s">
        <v>1</v>
      </c>
      <c r="E95" s="6" t="s">
        <v>15</v>
      </c>
      <c r="F95" s="44" t="s">
        <v>20</v>
      </c>
      <c r="G95" s="17" t="s">
        <v>40</v>
      </c>
      <c r="H95" s="44" t="s">
        <v>20</v>
      </c>
      <c r="I95" s="43" t="s">
        <v>9</v>
      </c>
    </row>
    <row r="96" spans="1:9" ht="15.75" customHeight="1" x14ac:dyDescent="0.2">
      <c r="A96" s="12">
        <f t="shared" si="0"/>
        <v>46403</v>
      </c>
      <c r="B96" s="10" t="s">
        <v>1</v>
      </c>
      <c r="C96" s="6" t="s">
        <v>40</v>
      </c>
      <c r="D96" s="10" t="s">
        <v>1</v>
      </c>
      <c r="E96" s="6" t="s">
        <v>40</v>
      </c>
      <c r="F96" s="44" t="s">
        <v>20</v>
      </c>
      <c r="G96" s="17" t="s">
        <v>18</v>
      </c>
      <c r="H96" s="44" t="s">
        <v>20</v>
      </c>
      <c r="I96" s="43" t="s">
        <v>10</v>
      </c>
    </row>
    <row r="97" spans="1:9" ht="15.75" customHeight="1" x14ac:dyDescent="0.2">
      <c r="A97" s="12">
        <f t="shared" si="0"/>
        <v>46410</v>
      </c>
      <c r="B97" s="10" t="s">
        <v>1</v>
      </c>
      <c r="C97" s="6" t="s">
        <v>17</v>
      </c>
      <c r="D97" s="10" t="s">
        <v>1</v>
      </c>
      <c r="E97" s="6" t="s">
        <v>17</v>
      </c>
      <c r="F97" s="44" t="s">
        <v>20</v>
      </c>
      <c r="G97" s="17" t="s">
        <v>160</v>
      </c>
      <c r="H97" s="44" t="s">
        <v>20</v>
      </c>
      <c r="I97" s="43" t="s">
        <v>104</v>
      </c>
    </row>
    <row r="98" spans="1:9" ht="15.75" customHeight="1" x14ac:dyDescent="0.2">
      <c r="A98" s="12">
        <f t="shared" si="0"/>
        <v>46417</v>
      </c>
      <c r="B98" s="10" t="s">
        <v>1</v>
      </c>
      <c r="C98" s="6" t="s">
        <v>18</v>
      </c>
      <c r="D98" s="10" t="s">
        <v>1</v>
      </c>
      <c r="E98" s="6" t="s">
        <v>18</v>
      </c>
      <c r="F98" s="44" t="s">
        <v>20</v>
      </c>
      <c r="G98" s="17" t="s">
        <v>103</v>
      </c>
      <c r="H98" s="44" t="s">
        <v>20</v>
      </c>
      <c r="I98" s="42" t="s">
        <v>103</v>
      </c>
    </row>
    <row r="99" spans="1:9" ht="15.75" customHeight="1" x14ac:dyDescent="0.25">
      <c r="I99" s="24"/>
    </row>
    <row r="100" spans="1:9" ht="15.75" customHeight="1" x14ac:dyDescent="0.25">
      <c r="I100" s="24"/>
    </row>
    <row r="101" spans="1:9" ht="15.75" customHeight="1" x14ac:dyDescent="0.25">
      <c r="I101" s="24"/>
    </row>
    <row r="102" spans="1:9" ht="15.75" customHeight="1" x14ac:dyDescent="0.25">
      <c r="I102" s="24"/>
    </row>
    <row r="103" spans="1:9" ht="15.75" customHeight="1" x14ac:dyDescent="0.25">
      <c r="I103" s="24"/>
    </row>
    <row r="104" spans="1:9" ht="15.75" customHeight="1" x14ac:dyDescent="0.25">
      <c r="I104" s="24"/>
    </row>
    <row r="105" spans="1:9" ht="15.75" customHeight="1" x14ac:dyDescent="0.25">
      <c r="I105" s="24"/>
    </row>
    <row r="106" spans="1:9" ht="15.75" customHeight="1" x14ac:dyDescent="0.25">
      <c r="I106" s="24"/>
    </row>
    <row r="107" spans="1:9" ht="15.75" customHeight="1" x14ac:dyDescent="0.25">
      <c r="I107" s="24"/>
    </row>
    <row r="108" spans="1:9" ht="15.75" customHeight="1" x14ac:dyDescent="0.25">
      <c r="I108" s="24"/>
    </row>
    <row r="109" spans="1:9" ht="15.75" customHeight="1" x14ac:dyDescent="0.25">
      <c r="I109" s="24"/>
    </row>
    <row r="110" spans="1:9" ht="15.75" customHeight="1" x14ac:dyDescent="0.25">
      <c r="I110" s="24"/>
    </row>
    <row r="111" spans="1:9" ht="15.75" customHeight="1" x14ac:dyDescent="0.25">
      <c r="I111" s="24"/>
    </row>
    <row r="112" spans="1:9" ht="15.75" customHeight="1" x14ac:dyDescent="0.25">
      <c r="I112" s="24"/>
    </row>
    <row r="113" spans="9:9" ht="15.75" customHeight="1" x14ac:dyDescent="0.25">
      <c r="I113" s="24"/>
    </row>
    <row r="114" spans="9:9" ht="15.75" customHeight="1" x14ac:dyDescent="0.25">
      <c r="I114" s="24"/>
    </row>
    <row r="115" spans="9:9" ht="15.75" customHeight="1" x14ac:dyDescent="0.25">
      <c r="I115" s="24"/>
    </row>
    <row r="116" spans="9:9" ht="15.75" customHeight="1" x14ac:dyDescent="0.25">
      <c r="I116" s="24"/>
    </row>
    <row r="117" spans="9:9" x14ac:dyDescent="0.25">
      <c r="I117" s="24"/>
    </row>
  </sheetData>
  <autoFilter ref="A1:I98" xr:uid="{2EFF91A2-352E-4C8B-BDFC-97FEFA7E0CD3}"/>
  <mergeCells count="6">
    <mergeCell ref="C11:I11"/>
    <mergeCell ref="B18:I18"/>
    <mergeCell ref="B28:I28"/>
    <mergeCell ref="B39:I39"/>
    <mergeCell ref="B79:I79"/>
    <mergeCell ref="B67:I67"/>
  </mergeCells>
  <phoneticPr fontId="4" type="noConversion"/>
  <printOptions horizontalCentered="1" verticalCentered="1"/>
  <pageMargins left="0.19685039370078741" right="0.19685039370078741" top="0.59055118110236227" bottom="0" header="0.19685039370078741" footer="0"/>
  <pageSetup paperSize="9" scale="52" orientation="portrait" horizontalDpi="1200" verticalDpi="1200" r:id="rId1"/>
  <headerFooter>
    <oddHeader>&amp;C&amp;"Baskerville Old Face,Gras"&amp;26Parcours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3D7A-6408-45E8-843A-E0D425DB5EAD}">
  <dimension ref="A1:F175"/>
  <sheetViews>
    <sheetView workbookViewId="0">
      <selection activeCell="L47" sqref="L46:L47"/>
    </sheetView>
  </sheetViews>
  <sheetFormatPr baseColWidth="10" defaultRowHeight="12.75" x14ac:dyDescent="0.2"/>
  <cols>
    <col min="1" max="1" width="25.5703125" style="68" customWidth="1"/>
    <col min="2" max="2" width="8.7109375" style="52" customWidth="1"/>
    <col min="3" max="3" width="6.85546875" style="275" customWidth="1"/>
    <col min="4" max="4" width="12.5703125" style="277" customWidth="1"/>
    <col min="5" max="5" width="15.85546875" customWidth="1"/>
    <col min="6" max="6" width="20.42578125" customWidth="1"/>
  </cols>
  <sheetData>
    <row r="1" spans="1:6" ht="11.25" customHeight="1" thickTop="1" x14ac:dyDescent="0.2">
      <c r="A1" s="51" t="s">
        <v>27</v>
      </c>
      <c r="B1" s="52" t="s">
        <v>205</v>
      </c>
      <c r="C1" s="275" t="s">
        <v>206</v>
      </c>
      <c r="D1" s="277" t="s">
        <v>357</v>
      </c>
      <c r="E1" t="s">
        <v>207</v>
      </c>
      <c r="F1" t="s">
        <v>208</v>
      </c>
    </row>
    <row r="2" spans="1:6" ht="11.25" customHeight="1" x14ac:dyDescent="0.2">
      <c r="A2" s="53" t="s">
        <v>209</v>
      </c>
      <c r="B2" s="52">
        <v>130</v>
      </c>
      <c r="C2" s="275">
        <v>2000</v>
      </c>
      <c r="D2" s="277">
        <f>+C2/B2</f>
        <v>15.384615384615385</v>
      </c>
    </row>
    <row r="3" spans="1:6" ht="11.25" customHeight="1" x14ac:dyDescent="0.2">
      <c r="A3" s="53" t="s">
        <v>186</v>
      </c>
      <c r="B3" s="52">
        <v>67</v>
      </c>
      <c r="D3" s="277">
        <f t="shared" ref="D3:D66" si="0">+C3/B3</f>
        <v>0</v>
      </c>
      <c r="E3" t="s">
        <v>210</v>
      </c>
      <c r="F3" t="s">
        <v>211</v>
      </c>
    </row>
    <row r="4" spans="1:6" ht="11.25" customHeight="1" x14ac:dyDescent="0.2">
      <c r="A4" s="53" t="s">
        <v>212</v>
      </c>
      <c r="B4" s="52">
        <v>71</v>
      </c>
      <c r="D4" s="277">
        <f t="shared" si="0"/>
        <v>0</v>
      </c>
      <c r="E4" t="s">
        <v>213</v>
      </c>
      <c r="F4" t="s">
        <v>214</v>
      </c>
    </row>
    <row r="5" spans="1:6" ht="11.25" customHeight="1" x14ac:dyDescent="0.2">
      <c r="A5" s="54" t="s">
        <v>215</v>
      </c>
      <c r="B5" s="52">
        <v>72</v>
      </c>
      <c r="D5" s="277">
        <f t="shared" si="0"/>
        <v>0</v>
      </c>
      <c r="E5" t="s">
        <v>210</v>
      </c>
      <c r="F5" t="s">
        <v>216</v>
      </c>
    </row>
    <row r="6" spans="1:6" ht="11.25" customHeight="1" x14ac:dyDescent="0.2">
      <c r="A6" s="55" t="s">
        <v>217</v>
      </c>
      <c r="B6" s="52">
        <v>70</v>
      </c>
      <c r="D6" s="277">
        <f t="shared" si="0"/>
        <v>0</v>
      </c>
      <c r="E6" t="s">
        <v>210</v>
      </c>
      <c r="F6" t="s">
        <v>218</v>
      </c>
    </row>
    <row r="7" spans="1:6" ht="11.25" customHeight="1" x14ac:dyDescent="0.2">
      <c r="A7" s="53" t="s">
        <v>155</v>
      </c>
      <c r="B7" s="52">
        <v>70</v>
      </c>
      <c r="C7" s="275">
        <v>750</v>
      </c>
      <c r="D7" s="277">
        <f t="shared" si="0"/>
        <v>10.714285714285714</v>
      </c>
      <c r="E7" t="s">
        <v>219</v>
      </c>
      <c r="F7" t="s">
        <v>220</v>
      </c>
    </row>
    <row r="8" spans="1:6" ht="11.25" customHeight="1" x14ac:dyDescent="0.2">
      <c r="A8" s="53" t="s">
        <v>221</v>
      </c>
      <c r="B8" s="52">
        <v>70</v>
      </c>
      <c r="C8" s="275">
        <v>750</v>
      </c>
      <c r="D8" s="277">
        <f t="shared" si="0"/>
        <v>10.714285714285714</v>
      </c>
      <c r="E8" t="s">
        <v>210</v>
      </c>
      <c r="F8" t="s">
        <v>222</v>
      </c>
    </row>
    <row r="9" spans="1:6" ht="11.25" customHeight="1" x14ac:dyDescent="0.2">
      <c r="A9" s="56" t="s">
        <v>223</v>
      </c>
      <c r="B9" s="52">
        <v>72</v>
      </c>
      <c r="C9" s="275">
        <v>1000</v>
      </c>
      <c r="D9" s="277">
        <f t="shared" si="0"/>
        <v>13.888888888888889</v>
      </c>
      <c r="E9" t="s">
        <v>224</v>
      </c>
      <c r="F9" t="s">
        <v>225</v>
      </c>
    </row>
    <row r="10" spans="1:6" ht="11.25" customHeight="1" x14ac:dyDescent="0.2">
      <c r="A10" s="56" t="s">
        <v>226</v>
      </c>
      <c r="B10" s="52">
        <v>70</v>
      </c>
      <c r="C10" s="275">
        <v>1300</v>
      </c>
      <c r="D10" s="277">
        <f t="shared" si="0"/>
        <v>18.571428571428573</v>
      </c>
      <c r="E10" t="s">
        <v>227</v>
      </c>
      <c r="F10" t="s">
        <v>228</v>
      </c>
    </row>
    <row r="11" spans="1:6" ht="11.25" customHeight="1" x14ac:dyDescent="0.2">
      <c r="A11" s="53" t="s">
        <v>75</v>
      </c>
      <c r="B11" s="52">
        <v>73</v>
      </c>
      <c r="C11" s="275">
        <v>880</v>
      </c>
      <c r="D11" s="277">
        <f t="shared" si="0"/>
        <v>12.054794520547945</v>
      </c>
      <c r="E11" t="s">
        <v>219</v>
      </c>
      <c r="F11" t="s">
        <v>214</v>
      </c>
    </row>
    <row r="12" spans="1:6" ht="11.25" customHeight="1" x14ac:dyDescent="0.2">
      <c r="A12" s="56" t="s">
        <v>229</v>
      </c>
      <c r="B12" s="52">
        <v>73</v>
      </c>
      <c r="C12" s="275">
        <v>880</v>
      </c>
      <c r="D12" s="277">
        <f t="shared" si="0"/>
        <v>12.054794520547945</v>
      </c>
      <c r="E12" t="s">
        <v>210</v>
      </c>
      <c r="F12" t="s">
        <v>214</v>
      </c>
    </row>
    <row r="13" spans="1:6" ht="11.25" customHeight="1" x14ac:dyDescent="0.2">
      <c r="A13" s="53" t="s">
        <v>17</v>
      </c>
      <c r="B13" s="52">
        <v>75</v>
      </c>
      <c r="C13" s="275">
        <v>750</v>
      </c>
      <c r="D13" s="277">
        <f t="shared" si="0"/>
        <v>10</v>
      </c>
      <c r="E13" t="s">
        <v>219</v>
      </c>
      <c r="F13" t="s">
        <v>211</v>
      </c>
    </row>
    <row r="14" spans="1:6" ht="11.25" customHeight="1" x14ac:dyDescent="0.2">
      <c r="A14" s="53" t="s">
        <v>230</v>
      </c>
      <c r="B14" s="52">
        <v>75</v>
      </c>
      <c r="D14" s="277">
        <f t="shared" si="0"/>
        <v>0</v>
      </c>
      <c r="E14" t="s">
        <v>210</v>
      </c>
      <c r="F14" t="s">
        <v>231</v>
      </c>
    </row>
    <row r="15" spans="1:6" ht="11.25" customHeight="1" x14ac:dyDescent="0.2">
      <c r="A15" s="53" t="s">
        <v>232</v>
      </c>
      <c r="B15" s="52">
        <v>76</v>
      </c>
      <c r="C15" s="275">
        <v>1600</v>
      </c>
      <c r="D15" s="277">
        <f t="shared" si="0"/>
        <v>21.05263157894737</v>
      </c>
      <c r="E15" t="s">
        <v>227</v>
      </c>
      <c r="F15" t="s">
        <v>233</v>
      </c>
    </row>
    <row r="16" spans="1:6" ht="11.25" customHeight="1" x14ac:dyDescent="0.2">
      <c r="A16" s="57" t="s">
        <v>234</v>
      </c>
      <c r="B16" s="52">
        <v>76</v>
      </c>
      <c r="D16" s="277">
        <f t="shared" si="0"/>
        <v>0</v>
      </c>
      <c r="E16" t="s">
        <v>210</v>
      </c>
      <c r="F16" t="s">
        <v>235</v>
      </c>
    </row>
    <row r="17" spans="1:6" ht="11.25" customHeight="1" x14ac:dyDescent="0.2">
      <c r="A17" s="56" t="s">
        <v>107</v>
      </c>
      <c r="B17" s="52">
        <v>75</v>
      </c>
      <c r="D17" s="277">
        <f t="shared" si="0"/>
        <v>0</v>
      </c>
      <c r="E17" t="s">
        <v>210</v>
      </c>
      <c r="F17" t="s">
        <v>236</v>
      </c>
    </row>
    <row r="18" spans="1:6" ht="11.25" customHeight="1" x14ac:dyDescent="0.2">
      <c r="A18" s="53" t="s">
        <v>140</v>
      </c>
      <c r="B18" s="52">
        <v>75</v>
      </c>
      <c r="C18" s="276">
        <v>1300</v>
      </c>
      <c r="D18" s="277">
        <f t="shared" si="0"/>
        <v>17.333333333333332</v>
      </c>
      <c r="E18" s="58" t="s">
        <v>237</v>
      </c>
      <c r="F18" t="s">
        <v>238</v>
      </c>
    </row>
    <row r="19" spans="1:6" ht="11.25" customHeight="1" x14ac:dyDescent="0.2">
      <c r="A19" s="56" t="s">
        <v>239</v>
      </c>
      <c r="B19" s="52">
        <v>76</v>
      </c>
      <c r="D19" s="277">
        <f t="shared" si="0"/>
        <v>0</v>
      </c>
      <c r="E19" t="s">
        <v>210</v>
      </c>
      <c r="F19" t="s">
        <v>216</v>
      </c>
    </row>
    <row r="20" spans="1:6" ht="11.25" customHeight="1" x14ac:dyDescent="0.2">
      <c r="A20" s="56" t="s">
        <v>112</v>
      </c>
      <c r="B20" s="52">
        <v>75</v>
      </c>
      <c r="C20" s="275">
        <v>1100</v>
      </c>
      <c r="D20" s="277">
        <f t="shared" si="0"/>
        <v>14.666666666666666</v>
      </c>
      <c r="E20" t="s">
        <v>237</v>
      </c>
      <c r="F20" t="s">
        <v>240</v>
      </c>
    </row>
    <row r="21" spans="1:6" ht="11.25" customHeight="1" x14ac:dyDescent="0.2">
      <c r="A21" s="56" t="s">
        <v>121</v>
      </c>
      <c r="B21" s="52">
        <v>75</v>
      </c>
      <c r="C21" s="275">
        <v>1100</v>
      </c>
      <c r="D21" s="277">
        <f t="shared" si="0"/>
        <v>14.666666666666666</v>
      </c>
      <c r="E21" t="s">
        <v>237</v>
      </c>
      <c r="F21" t="s">
        <v>241</v>
      </c>
    </row>
    <row r="22" spans="1:6" ht="11.25" customHeight="1" x14ac:dyDescent="0.2">
      <c r="A22" s="56" t="s">
        <v>9</v>
      </c>
      <c r="B22" s="52">
        <v>75</v>
      </c>
      <c r="C22" s="275">
        <v>501</v>
      </c>
      <c r="D22" s="277">
        <f t="shared" si="0"/>
        <v>6.68</v>
      </c>
      <c r="E22" t="s">
        <v>210</v>
      </c>
      <c r="F22" t="s">
        <v>242</v>
      </c>
    </row>
    <row r="23" spans="1:6" ht="11.25" customHeight="1" x14ac:dyDescent="0.2">
      <c r="A23" s="56" t="s">
        <v>10</v>
      </c>
      <c r="B23" s="52">
        <v>73</v>
      </c>
      <c r="C23" s="275">
        <v>402</v>
      </c>
      <c r="D23" s="277">
        <f t="shared" si="0"/>
        <v>5.506849315068493</v>
      </c>
      <c r="E23" t="s">
        <v>210</v>
      </c>
      <c r="F23" t="s">
        <v>243</v>
      </c>
    </row>
    <row r="24" spans="1:6" ht="11.25" customHeight="1" x14ac:dyDescent="0.2">
      <c r="A24" s="59" t="s">
        <v>104</v>
      </c>
      <c r="B24" s="52">
        <v>75</v>
      </c>
      <c r="C24" s="275">
        <v>630</v>
      </c>
      <c r="D24" s="277">
        <f t="shared" si="0"/>
        <v>8.4</v>
      </c>
      <c r="E24" t="s">
        <v>210</v>
      </c>
      <c r="F24" t="s">
        <v>244</v>
      </c>
    </row>
    <row r="25" spans="1:6" ht="11.25" customHeight="1" x14ac:dyDescent="0.2">
      <c r="A25" s="56" t="s">
        <v>13</v>
      </c>
      <c r="B25" s="52">
        <v>75</v>
      </c>
      <c r="C25" s="275">
        <v>440</v>
      </c>
      <c r="D25" s="277">
        <f t="shared" si="0"/>
        <v>5.8666666666666663</v>
      </c>
      <c r="E25" t="s">
        <v>210</v>
      </c>
      <c r="F25" t="s">
        <v>243</v>
      </c>
    </row>
    <row r="26" spans="1:6" ht="11.25" customHeight="1" x14ac:dyDescent="0.2">
      <c r="A26" s="56" t="s">
        <v>60</v>
      </c>
      <c r="B26" s="52">
        <v>76</v>
      </c>
      <c r="C26" s="275">
        <v>1000</v>
      </c>
      <c r="D26" s="277">
        <f t="shared" si="0"/>
        <v>13.157894736842104</v>
      </c>
      <c r="E26" t="s">
        <v>237</v>
      </c>
      <c r="F26" t="s">
        <v>245</v>
      </c>
    </row>
    <row r="27" spans="1:6" ht="11.25" customHeight="1" x14ac:dyDescent="0.2">
      <c r="A27" s="56" t="s">
        <v>246</v>
      </c>
      <c r="B27" s="52">
        <v>77</v>
      </c>
      <c r="C27" s="275">
        <v>1020</v>
      </c>
      <c r="D27" s="277">
        <f t="shared" si="0"/>
        <v>13.246753246753247</v>
      </c>
      <c r="E27" t="s">
        <v>237</v>
      </c>
      <c r="F27" t="s">
        <v>247</v>
      </c>
    </row>
    <row r="28" spans="1:6" ht="11.25" customHeight="1" x14ac:dyDescent="0.2">
      <c r="A28" s="56" t="s">
        <v>248</v>
      </c>
      <c r="B28" s="52">
        <v>78</v>
      </c>
      <c r="C28" s="275">
        <v>1300</v>
      </c>
      <c r="D28" s="277">
        <f t="shared" si="0"/>
        <v>16.666666666666668</v>
      </c>
      <c r="E28" t="s">
        <v>237</v>
      </c>
      <c r="F28" t="s">
        <v>249</v>
      </c>
    </row>
    <row r="29" spans="1:6" ht="11.25" customHeight="1" x14ac:dyDescent="0.2">
      <c r="A29" s="56" t="s">
        <v>188</v>
      </c>
      <c r="B29" s="52">
        <v>78</v>
      </c>
      <c r="C29" s="275">
        <v>400</v>
      </c>
      <c r="D29" s="277">
        <f t="shared" si="0"/>
        <v>5.1282051282051286</v>
      </c>
      <c r="E29" t="s">
        <v>210</v>
      </c>
      <c r="F29" t="s">
        <v>250</v>
      </c>
    </row>
    <row r="30" spans="1:6" ht="11.25" customHeight="1" x14ac:dyDescent="0.2">
      <c r="A30" s="56" t="s">
        <v>251</v>
      </c>
      <c r="B30" s="52">
        <v>80</v>
      </c>
      <c r="D30" s="277">
        <f t="shared" si="0"/>
        <v>0</v>
      </c>
      <c r="E30" t="s">
        <v>210</v>
      </c>
      <c r="F30" t="s">
        <v>252</v>
      </c>
    </row>
    <row r="31" spans="1:6" ht="11.25" customHeight="1" x14ac:dyDescent="0.2">
      <c r="A31" s="56" t="s">
        <v>153</v>
      </c>
      <c r="B31" s="52">
        <v>81</v>
      </c>
      <c r="C31" s="275">
        <v>500</v>
      </c>
      <c r="D31" s="277">
        <f t="shared" si="0"/>
        <v>6.1728395061728394</v>
      </c>
      <c r="E31" t="s">
        <v>210</v>
      </c>
      <c r="F31" t="s">
        <v>252</v>
      </c>
    </row>
    <row r="32" spans="1:6" ht="11.25" customHeight="1" x14ac:dyDescent="0.2">
      <c r="A32" s="56" t="s">
        <v>253</v>
      </c>
      <c r="B32" s="52">
        <v>81</v>
      </c>
      <c r="C32" s="275">
        <v>460</v>
      </c>
      <c r="D32" s="277">
        <f t="shared" si="0"/>
        <v>5.6790123456790127</v>
      </c>
      <c r="E32" t="s">
        <v>210</v>
      </c>
      <c r="F32" t="s">
        <v>252</v>
      </c>
    </row>
    <row r="33" spans="1:6" ht="11.25" customHeight="1" x14ac:dyDescent="0.2">
      <c r="A33" s="60" t="s">
        <v>254</v>
      </c>
      <c r="B33" s="52">
        <v>83</v>
      </c>
      <c r="C33" s="275">
        <v>1200</v>
      </c>
      <c r="D33" s="277">
        <f t="shared" si="0"/>
        <v>14.457831325301205</v>
      </c>
      <c r="E33" t="s">
        <v>237</v>
      </c>
      <c r="F33" t="s">
        <v>241</v>
      </c>
    </row>
    <row r="34" spans="1:6" ht="11.25" customHeight="1" x14ac:dyDescent="0.2">
      <c r="A34" s="56" t="s">
        <v>255</v>
      </c>
      <c r="B34" s="52">
        <v>80</v>
      </c>
      <c r="D34" s="277">
        <f t="shared" si="0"/>
        <v>0</v>
      </c>
      <c r="E34" t="s">
        <v>210</v>
      </c>
      <c r="F34" t="s">
        <v>256</v>
      </c>
    </row>
    <row r="35" spans="1:6" ht="11.25" customHeight="1" x14ac:dyDescent="0.2">
      <c r="A35" s="56" t="s">
        <v>52</v>
      </c>
      <c r="B35" s="52">
        <v>80</v>
      </c>
      <c r="C35" s="275">
        <v>1300</v>
      </c>
      <c r="D35" s="277">
        <f t="shared" si="0"/>
        <v>16.25</v>
      </c>
      <c r="E35" t="s">
        <v>224</v>
      </c>
      <c r="F35" t="s">
        <v>214</v>
      </c>
    </row>
    <row r="36" spans="1:6" ht="11.25" customHeight="1" x14ac:dyDescent="0.2">
      <c r="A36" s="56" t="s">
        <v>63</v>
      </c>
      <c r="B36" s="52">
        <v>80</v>
      </c>
      <c r="C36" s="275">
        <v>1150</v>
      </c>
      <c r="D36" s="277">
        <f t="shared" si="0"/>
        <v>14.375</v>
      </c>
      <c r="E36" t="s">
        <v>237</v>
      </c>
      <c r="F36" t="s">
        <v>257</v>
      </c>
    </row>
    <row r="37" spans="1:6" ht="11.25" customHeight="1" x14ac:dyDescent="0.2">
      <c r="A37" s="56" t="s">
        <v>50</v>
      </c>
      <c r="B37" s="52">
        <v>80</v>
      </c>
      <c r="D37" s="277">
        <f t="shared" si="0"/>
        <v>0</v>
      </c>
      <c r="E37" t="s">
        <v>210</v>
      </c>
      <c r="F37" t="s">
        <v>216</v>
      </c>
    </row>
    <row r="38" spans="1:6" ht="11.25" customHeight="1" x14ac:dyDescent="0.2">
      <c r="A38" s="56" t="s">
        <v>53</v>
      </c>
      <c r="B38" s="52">
        <v>82</v>
      </c>
      <c r="C38" s="275">
        <v>1000</v>
      </c>
      <c r="D38" s="277">
        <f t="shared" si="0"/>
        <v>12.195121951219512</v>
      </c>
      <c r="E38" t="s">
        <v>237</v>
      </c>
      <c r="F38" t="s">
        <v>258</v>
      </c>
    </row>
    <row r="39" spans="1:6" ht="11.25" customHeight="1" x14ac:dyDescent="0.2">
      <c r="A39" s="56" t="s">
        <v>49</v>
      </c>
      <c r="B39" s="52">
        <v>81</v>
      </c>
      <c r="C39" s="275">
        <v>1400</v>
      </c>
      <c r="D39" s="277">
        <f t="shared" si="0"/>
        <v>17.283950617283949</v>
      </c>
      <c r="E39" t="s">
        <v>237</v>
      </c>
      <c r="F39" t="s">
        <v>259</v>
      </c>
    </row>
    <row r="40" spans="1:6" ht="11.25" customHeight="1" x14ac:dyDescent="0.2">
      <c r="A40" s="59" t="s">
        <v>260</v>
      </c>
      <c r="B40" s="52">
        <v>82</v>
      </c>
      <c r="C40" s="275">
        <v>1450</v>
      </c>
      <c r="D40" s="277">
        <f t="shared" si="0"/>
        <v>17.682926829268293</v>
      </c>
      <c r="E40" t="s">
        <v>227</v>
      </c>
      <c r="F40" t="s">
        <v>261</v>
      </c>
    </row>
    <row r="41" spans="1:6" ht="11.25" customHeight="1" x14ac:dyDescent="0.2">
      <c r="A41" s="56" t="s">
        <v>61</v>
      </c>
      <c r="B41" s="52">
        <v>81</v>
      </c>
      <c r="C41" s="275">
        <v>1000</v>
      </c>
      <c r="D41" s="277">
        <f t="shared" si="0"/>
        <v>12.345679012345679</v>
      </c>
      <c r="E41" t="s">
        <v>237</v>
      </c>
      <c r="F41" t="s">
        <v>257</v>
      </c>
    </row>
    <row r="42" spans="1:6" ht="11.25" customHeight="1" x14ac:dyDescent="0.2">
      <c r="A42" s="56" t="s">
        <v>178</v>
      </c>
      <c r="B42" s="52">
        <v>82</v>
      </c>
      <c r="C42" s="275">
        <v>1500</v>
      </c>
      <c r="D42" s="277">
        <f t="shared" si="0"/>
        <v>18.292682926829269</v>
      </c>
      <c r="E42" t="s">
        <v>227</v>
      </c>
      <c r="F42" t="s">
        <v>262</v>
      </c>
    </row>
    <row r="43" spans="1:6" ht="11.25" customHeight="1" x14ac:dyDescent="0.2">
      <c r="A43" s="56" t="s">
        <v>120</v>
      </c>
      <c r="B43" s="52">
        <v>82</v>
      </c>
      <c r="C43" s="275">
        <v>1200</v>
      </c>
      <c r="D43" s="277">
        <f t="shared" si="0"/>
        <v>14.634146341463415</v>
      </c>
      <c r="E43" t="s">
        <v>227</v>
      </c>
      <c r="F43" t="s">
        <v>263</v>
      </c>
    </row>
    <row r="44" spans="1:6" ht="11.25" customHeight="1" x14ac:dyDescent="0.2">
      <c r="A44" s="59" t="s">
        <v>264</v>
      </c>
      <c r="B44" s="52">
        <v>83</v>
      </c>
      <c r="C44" s="275">
        <v>1500</v>
      </c>
      <c r="D44" s="277">
        <f t="shared" si="0"/>
        <v>18.072289156626507</v>
      </c>
      <c r="E44" t="s">
        <v>227</v>
      </c>
      <c r="F44" t="s">
        <v>263</v>
      </c>
    </row>
    <row r="45" spans="1:6" ht="11.25" customHeight="1" x14ac:dyDescent="0.2">
      <c r="A45" s="56" t="s">
        <v>122</v>
      </c>
      <c r="B45" s="52">
        <v>84</v>
      </c>
      <c r="C45" s="275">
        <v>1500</v>
      </c>
      <c r="D45" s="277">
        <f t="shared" si="0"/>
        <v>17.857142857142858</v>
      </c>
      <c r="E45" t="s">
        <v>227</v>
      </c>
      <c r="F45" t="s">
        <v>265</v>
      </c>
    </row>
    <row r="46" spans="1:6" ht="11.25" customHeight="1" x14ac:dyDescent="0.2">
      <c r="A46" s="56" t="s">
        <v>266</v>
      </c>
      <c r="B46" s="52">
        <v>85</v>
      </c>
      <c r="C46" s="275">
        <v>1000</v>
      </c>
      <c r="D46" s="277">
        <f t="shared" si="0"/>
        <v>11.764705882352942</v>
      </c>
      <c r="E46" t="s">
        <v>219</v>
      </c>
      <c r="F46" t="s">
        <v>267</v>
      </c>
    </row>
    <row r="47" spans="1:6" ht="11.25" customHeight="1" x14ac:dyDescent="0.2">
      <c r="A47" s="56" t="s">
        <v>115</v>
      </c>
      <c r="B47" s="52">
        <v>84</v>
      </c>
      <c r="C47" s="275">
        <v>1200</v>
      </c>
      <c r="D47" s="277">
        <f t="shared" si="0"/>
        <v>14.285714285714286</v>
      </c>
      <c r="E47" t="s">
        <v>237</v>
      </c>
      <c r="F47" t="s">
        <v>258</v>
      </c>
    </row>
    <row r="48" spans="1:6" ht="11.25" customHeight="1" x14ac:dyDescent="0.2">
      <c r="A48" s="56" t="s">
        <v>268</v>
      </c>
      <c r="B48" s="52">
        <v>84</v>
      </c>
      <c r="C48" s="275">
        <v>920</v>
      </c>
      <c r="D48" s="277">
        <f t="shared" si="0"/>
        <v>10.952380952380953</v>
      </c>
      <c r="E48" t="s">
        <v>219</v>
      </c>
      <c r="F48" t="s">
        <v>269</v>
      </c>
    </row>
    <row r="49" spans="1:6" ht="11.25" customHeight="1" x14ac:dyDescent="0.2">
      <c r="A49" s="56" t="s">
        <v>91</v>
      </c>
      <c r="B49" s="52">
        <v>84</v>
      </c>
      <c r="C49" s="275">
        <v>920</v>
      </c>
      <c r="D49" s="277">
        <f t="shared" si="0"/>
        <v>10.952380952380953</v>
      </c>
      <c r="E49" t="s">
        <v>213</v>
      </c>
      <c r="F49" t="s">
        <v>270</v>
      </c>
    </row>
    <row r="50" spans="1:6" ht="11.25" customHeight="1" x14ac:dyDescent="0.2">
      <c r="A50" s="56" t="s">
        <v>144</v>
      </c>
      <c r="B50" s="52">
        <v>83</v>
      </c>
      <c r="C50" s="275">
        <v>1400</v>
      </c>
      <c r="D50" s="277">
        <f t="shared" si="0"/>
        <v>16.867469879518072</v>
      </c>
      <c r="E50" t="s">
        <v>237</v>
      </c>
      <c r="F50" t="s">
        <v>271</v>
      </c>
    </row>
    <row r="51" spans="1:6" ht="11.25" customHeight="1" x14ac:dyDescent="0.2">
      <c r="A51" s="56" t="s">
        <v>272</v>
      </c>
      <c r="B51" s="52">
        <v>85</v>
      </c>
      <c r="D51" s="277">
        <f t="shared" si="0"/>
        <v>0</v>
      </c>
      <c r="E51" t="s">
        <v>210</v>
      </c>
      <c r="F51" t="s">
        <v>273</v>
      </c>
    </row>
    <row r="52" spans="1:6" ht="11.25" customHeight="1" x14ac:dyDescent="0.2">
      <c r="A52" s="56" t="s">
        <v>274</v>
      </c>
      <c r="B52" s="52">
        <v>85</v>
      </c>
      <c r="C52" s="275">
        <v>850</v>
      </c>
      <c r="D52" s="277">
        <f t="shared" si="0"/>
        <v>10</v>
      </c>
      <c r="E52" t="s">
        <v>224</v>
      </c>
      <c r="F52" t="s">
        <v>275</v>
      </c>
    </row>
    <row r="53" spans="1:6" ht="11.25" customHeight="1" x14ac:dyDescent="0.2">
      <c r="A53" s="56" t="s">
        <v>276</v>
      </c>
      <c r="B53" s="52">
        <v>87</v>
      </c>
      <c r="C53" s="275">
        <v>1300</v>
      </c>
      <c r="D53" s="277">
        <f t="shared" si="0"/>
        <v>14.942528735632184</v>
      </c>
      <c r="E53" t="s">
        <v>237</v>
      </c>
      <c r="F53" t="s">
        <v>277</v>
      </c>
    </row>
    <row r="54" spans="1:6" ht="11.25" customHeight="1" x14ac:dyDescent="0.2">
      <c r="A54" s="56" t="s">
        <v>88</v>
      </c>
      <c r="B54" s="52">
        <v>87</v>
      </c>
      <c r="C54" s="275">
        <v>1400</v>
      </c>
      <c r="D54" s="277">
        <f t="shared" si="0"/>
        <v>16.091954022988507</v>
      </c>
      <c r="E54" t="s">
        <v>227</v>
      </c>
      <c r="F54" t="s">
        <v>278</v>
      </c>
    </row>
    <row r="55" spans="1:6" ht="11.25" customHeight="1" x14ac:dyDescent="0.2">
      <c r="A55" s="56" t="s">
        <v>142</v>
      </c>
      <c r="B55" s="52">
        <v>87</v>
      </c>
      <c r="C55" s="275">
        <v>1150</v>
      </c>
      <c r="D55" s="277">
        <f t="shared" si="0"/>
        <v>13.218390804597702</v>
      </c>
      <c r="E55" t="s">
        <v>237</v>
      </c>
      <c r="F55" t="s">
        <v>279</v>
      </c>
    </row>
    <row r="56" spans="1:6" ht="11.25" customHeight="1" x14ac:dyDescent="0.2">
      <c r="A56" s="56" t="s">
        <v>280</v>
      </c>
      <c r="B56" s="52">
        <v>86</v>
      </c>
      <c r="C56" s="275">
        <v>1400</v>
      </c>
      <c r="D56" s="277">
        <f t="shared" si="0"/>
        <v>16.279069767441861</v>
      </c>
      <c r="E56" t="s">
        <v>237</v>
      </c>
      <c r="F56" t="s">
        <v>281</v>
      </c>
    </row>
    <row r="57" spans="1:6" ht="11.25" customHeight="1" x14ac:dyDescent="0.2">
      <c r="A57" s="56" t="s">
        <v>282</v>
      </c>
      <c r="B57" s="52">
        <v>88</v>
      </c>
      <c r="C57" s="275">
        <v>1500</v>
      </c>
      <c r="D57" s="277">
        <f t="shared" si="0"/>
        <v>17.045454545454547</v>
      </c>
      <c r="E57" t="s">
        <v>237</v>
      </c>
      <c r="F57" t="s">
        <v>283</v>
      </c>
    </row>
    <row r="58" spans="1:6" ht="11.25" customHeight="1" x14ac:dyDescent="0.2">
      <c r="A58" s="53" t="s">
        <v>145</v>
      </c>
      <c r="B58" s="52">
        <v>89</v>
      </c>
      <c r="C58" s="275">
        <v>1100</v>
      </c>
      <c r="D58" s="277">
        <f t="shared" si="0"/>
        <v>12.359550561797754</v>
      </c>
      <c r="E58" t="s">
        <v>213</v>
      </c>
      <c r="F58" t="s">
        <v>225</v>
      </c>
    </row>
    <row r="59" spans="1:6" ht="11.25" customHeight="1" x14ac:dyDescent="0.2">
      <c r="A59" s="53" t="s">
        <v>284</v>
      </c>
      <c r="B59" s="52">
        <v>88</v>
      </c>
      <c r="C59" s="275">
        <v>1500</v>
      </c>
      <c r="D59" s="277">
        <f t="shared" si="0"/>
        <v>17.045454545454547</v>
      </c>
      <c r="E59" t="s">
        <v>237</v>
      </c>
      <c r="F59" t="s">
        <v>285</v>
      </c>
    </row>
    <row r="60" spans="1:6" ht="11.25" customHeight="1" x14ac:dyDescent="0.2">
      <c r="A60" s="53" t="s">
        <v>286</v>
      </c>
      <c r="B60" s="52">
        <v>87</v>
      </c>
      <c r="C60" s="275">
        <v>380</v>
      </c>
      <c r="D60" s="277">
        <f t="shared" si="0"/>
        <v>4.3678160919540234</v>
      </c>
      <c r="E60" t="s">
        <v>210</v>
      </c>
      <c r="F60" t="s">
        <v>287</v>
      </c>
    </row>
    <row r="61" spans="1:6" ht="11.25" customHeight="1" x14ac:dyDescent="0.2">
      <c r="A61" s="53" t="s">
        <v>127</v>
      </c>
      <c r="B61" s="52">
        <v>87</v>
      </c>
      <c r="C61" s="275">
        <v>1500</v>
      </c>
      <c r="D61" s="277">
        <f t="shared" si="0"/>
        <v>17.241379310344829</v>
      </c>
      <c r="E61" t="s">
        <v>227</v>
      </c>
      <c r="F61" t="s">
        <v>288</v>
      </c>
    </row>
    <row r="62" spans="1:6" ht="11.25" customHeight="1" x14ac:dyDescent="0.2">
      <c r="A62" s="53" t="s">
        <v>289</v>
      </c>
      <c r="B62" s="52">
        <v>88</v>
      </c>
      <c r="C62" s="275">
        <v>1350</v>
      </c>
      <c r="D62" s="277">
        <f t="shared" si="0"/>
        <v>15.340909090909092</v>
      </c>
      <c r="E62" t="s">
        <v>227</v>
      </c>
      <c r="F62" t="s">
        <v>290</v>
      </c>
    </row>
    <row r="63" spans="1:6" ht="11.25" customHeight="1" x14ac:dyDescent="0.2">
      <c r="A63" s="61" t="s">
        <v>123</v>
      </c>
      <c r="B63" s="52">
        <v>89</v>
      </c>
      <c r="C63" s="275">
        <v>1100</v>
      </c>
      <c r="D63" s="277">
        <f t="shared" si="0"/>
        <v>12.359550561797754</v>
      </c>
      <c r="E63" t="s">
        <v>224</v>
      </c>
      <c r="F63" t="s">
        <v>291</v>
      </c>
    </row>
    <row r="64" spans="1:6" ht="11.25" customHeight="1" x14ac:dyDescent="0.2">
      <c r="A64" s="53" t="s">
        <v>182</v>
      </c>
      <c r="B64" s="52">
        <v>89</v>
      </c>
      <c r="C64" s="275">
        <v>1700</v>
      </c>
      <c r="D64" s="277">
        <f t="shared" si="0"/>
        <v>19.101123595505619</v>
      </c>
      <c r="E64" t="s">
        <v>227</v>
      </c>
      <c r="F64" t="s">
        <v>292</v>
      </c>
    </row>
    <row r="65" spans="1:6" ht="11.25" customHeight="1" x14ac:dyDescent="0.2">
      <c r="A65" s="53" t="s">
        <v>198</v>
      </c>
      <c r="B65" s="52">
        <v>89</v>
      </c>
      <c r="C65" s="275">
        <v>1400</v>
      </c>
      <c r="D65" s="277">
        <f t="shared" si="0"/>
        <v>15.730337078651685</v>
      </c>
      <c r="E65" t="s">
        <v>237</v>
      </c>
      <c r="F65" t="s">
        <v>293</v>
      </c>
    </row>
    <row r="66" spans="1:6" ht="11.25" customHeight="1" x14ac:dyDescent="0.2">
      <c r="A66" s="53" t="s">
        <v>294</v>
      </c>
      <c r="B66" s="52">
        <v>89</v>
      </c>
      <c r="C66" s="275">
        <v>1150</v>
      </c>
      <c r="D66" s="277">
        <f t="shared" si="0"/>
        <v>12.921348314606741</v>
      </c>
      <c r="E66" t="s">
        <v>237</v>
      </c>
      <c r="F66" t="s">
        <v>295</v>
      </c>
    </row>
    <row r="67" spans="1:6" ht="11.25" customHeight="1" x14ac:dyDescent="0.2">
      <c r="A67" s="62" t="s">
        <v>125</v>
      </c>
      <c r="B67" s="52">
        <v>89</v>
      </c>
      <c r="C67" s="275">
        <v>1150</v>
      </c>
      <c r="D67" s="277">
        <f t="shared" ref="D67:D123" si="1">+C67/B67</f>
        <v>12.921348314606741</v>
      </c>
      <c r="E67" t="s">
        <v>237</v>
      </c>
      <c r="F67" t="s">
        <v>281</v>
      </c>
    </row>
    <row r="68" spans="1:6" ht="11.25" customHeight="1" x14ac:dyDescent="0.2">
      <c r="A68" s="56" t="s">
        <v>296</v>
      </c>
      <c r="B68" s="52">
        <v>90</v>
      </c>
      <c r="D68" s="277">
        <f t="shared" si="1"/>
        <v>0</v>
      </c>
      <c r="E68" t="s">
        <v>210</v>
      </c>
      <c r="F68" t="s">
        <v>273</v>
      </c>
    </row>
    <row r="69" spans="1:6" ht="11.25" customHeight="1" x14ac:dyDescent="0.2">
      <c r="A69" s="63" t="s">
        <v>297</v>
      </c>
      <c r="B69" s="52">
        <v>90</v>
      </c>
      <c r="C69" s="275">
        <v>1800</v>
      </c>
      <c r="D69" s="277">
        <f t="shared" si="1"/>
        <v>20</v>
      </c>
      <c r="E69" t="s">
        <v>237</v>
      </c>
      <c r="F69" t="s">
        <v>298</v>
      </c>
    </row>
    <row r="70" spans="1:6" ht="11.25" customHeight="1" x14ac:dyDescent="0.2">
      <c r="A70" s="56" t="s">
        <v>195</v>
      </c>
      <c r="B70" s="52">
        <v>91</v>
      </c>
      <c r="C70" s="275">
        <v>1600</v>
      </c>
      <c r="D70" s="277">
        <f t="shared" si="1"/>
        <v>17.582417582417584</v>
      </c>
      <c r="E70" t="s">
        <v>227</v>
      </c>
      <c r="F70" t="s">
        <v>278</v>
      </c>
    </row>
    <row r="71" spans="1:6" ht="11.25" customHeight="1" x14ac:dyDescent="0.2">
      <c r="A71" s="56" t="s">
        <v>197</v>
      </c>
      <c r="B71" s="52">
        <v>90</v>
      </c>
      <c r="C71" s="275">
        <v>900</v>
      </c>
      <c r="D71" s="277">
        <f t="shared" si="1"/>
        <v>10</v>
      </c>
      <c r="E71" t="s">
        <v>219</v>
      </c>
      <c r="F71" t="s">
        <v>299</v>
      </c>
    </row>
    <row r="72" spans="1:6" ht="11.25" customHeight="1" x14ac:dyDescent="0.2">
      <c r="A72" s="56" t="s">
        <v>134</v>
      </c>
      <c r="B72" s="52">
        <v>91</v>
      </c>
      <c r="C72" s="275">
        <v>1090</v>
      </c>
      <c r="D72" s="277">
        <f t="shared" si="1"/>
        <v>11.978021978021978</v>
      </c>
      <c r="E72" t="s">
        <v>237</v>
      </c>
      <c r="F72" t="s">
        <v>300</v>
      </c>
    </row>
    <row r="73" spans="1:6" ht="11.25" customHeight="1" x14ac:dyDescent="0.2">
      <c r="A73" s="56" t="s">
        <v>301</v>
      </c>
      <c r="B73" s="52">
        <v>90</v>
      </c>
      <c r="C73" s="275">
        <v>1480</v>
      </c>
      <c r="D73" s="277">
        <f t="shared" si="1"/>
        <v>16.444444444444443</v>
      </c>
      <c r="E73" t="s">
        <v>237</v>
      </c>
      <c r="F73" t="s">
        <v>293</v>
      </c>
    </row>
    <row r="74" spans="1:6" ht="11.25" customHeight="1" x14ac:dyDescent="0.2">
      <c r="A74" s="56" t="s">
        <v>302</v>
      </c>
      <c r="B74" s="52">
        <v>92</v>
      </c>
      <c r="C74" s="275">
        <v>1600</v>
      </c>
      <c r="D74" s="277">
        <f t="shared" si="1"/>
        <v>17.391304347826086</v>
      </c>
      <c r="E74" t="s">
        <v>227</v>
      </c>
      <c r="F74" t="s">
        <v>303</v>
      </c>
    </row>
    <row r="75" spans="1:6" ht="11.25" customHeight="1" x14ac:dyDescent="0.2">
      <c r="A75" s="63" t="s">
        <v>126</v>
      </c>
      <c r="B75" s="52">
        <v>90</v>
      </c>
      <c r="C75" s="275">
        <v>1400</v>
      </c>
      <c r="D75" s="277">
        <f t="shared" si="1"/>
        <v>15.555555555555555</v>
      </c>
      <c r="E75" t="s">
        <v>224</v>
      </c>
      <c r="F75" t="s">
        <v>304</v>
      </c>
    </row>
    <row r="76" spans="1:6" ht="11.25" customHeight="1" x14ac:dyDescent="0.2">
      <c r="A76" s="56" t="s">
        <v>131</v>
      </c>
      <c r="B76" s="52">
        <v>90</v>
      </c>
      <c r="C76" s="275">
        <v>1300</v>
      </c>
      <c r="D76" s="277">
        <f t="shared" si="1"/>
        <v>14.444444444444445</v>
      </c>
      <c r="E76" t="s">
        <v>227</v>
      </c>
      <c r="F76" t="s">
        <v>292</v>
      </c>
    </row>
    <row r="77" spans="1:6" ht="11.25" customHeight="1" x14ac:dyDescent="0.2">
      <c r="A77" s="56" t="s">
        <v>305</v>
      </c>
      <c r="B77" s="52">
        <v>90</v>
      </c>
      <c r="C77" s="275">
        <v>1700</v>
      </c>
      <c r="D77" s="277">
        <f t="shared" si="1"/>
        <v>18.888888888888889</v>
      </c>
      <c r="E77" t="s">
        <v>227</v>
      </c>
      <c r="F77" t="s">
        <v>263</v>
      </c>
    </row>
    <row r="78" spans="1:6" ht="11.25" customHeight="1" x14ac:dyDescent="0.2">
      <c r="A78" s="63" t="s">
        <v>98</v>
      </c>
      <c r="B78" s="52" t="s">
        <v>306</v>
      </c>
      <c r="C78" s="275">
        <v>1000</v>
      </c>
      <c r="D78" s="277" t="e">
        <f t="shared" si="1"/>
        <v>#VALUE!</v>
      </c>
      <c r="E78" t="s">
        <v>224</v>
      </c>
      <c r="F78" t="s">
        <v>291</v>
      </c>
    </row>
    <row r="79" spans="1:6" ht="11.25" customHeight="1" x14ac:dyDescent="0.2">
      <c r="A79" s="63" t="s">
        <v>81</v>
      </c>
      <c r="B79" s="52">
        <v>88</v>
      </c>
      <c r="C79" s="275">
        <v>1900</v>
      </c>
      <c r="D79" s="277">
        <f t="shared" si="1"/>
        <v>21.59090909090909</v>
      </c>
      <c r="E79" t="s">
        <v>227</v>
      </c>
      <c r="F79" t="s">
        <v>307</v>
      </c>
    </row>
    <row r="80" spans="1:6" ht="11.25" customHeight="1" x14ac:dyDescent="0.2">
      <c r="A80" s="63" t="s">
        <v>169</v>
      </c>
      <c r="B80" s="52">
        <v>92</v>
      </c>
      <c r="C80" s="275">
        <v>1400</v>
      </c>
      <c r="D80" s="277">
        <f t="shared" si="1"/>
        <v>15.217391304347826</v>
      </c>
      <c r="E80" t="s">
        <v>237</v>
      </c>
      <c r="F80" t="s">
        <v>293</v>
      </c>
    </row>
    <row r="81" spans="1:6" ht="11.25" customHeight="1" x14ac:dyDescent="0.2">
      <c r="A81" s="56" t="s">
        <v>163</v>
      </c>
      <c r="B81" s="52">
        <v>93</v>
      </c>
      <c r="C81" s="275">
        <v>1600</v>
      </c>
      <c r="D81" s="277">
        <f t="shared" si="1"/>
        <v>17.204301075268816</v>
      </c>
      <c r="E81" t="s">
        <v>237</v>
      </c>
      <c r="F81" t="s">
        <v>308</v>
      </c>
    </row>
    <row r="82" spans="1:6" ht="11.25" customHeight="1" x14ac:dyDescent="0.2">
      <c r="A82" s="56" t="s">
        <v>167</v>
      </c>
      <c r="B82" s="52">
        <v>91</v>
      </c>
      <c r="C82" s="275">
        <v>1700</v>
      </c>
      <c r="D82" s="277">
        <f t="shared" si="1"/>
        <v>18.681318681318682</v>
      </c>
      <c r="E82" t="s">
        <v>227</v>
      </c>
      <c r="F82" t="s">
        <v>309</v>
      </c>
    </row>
    <row r="83" spans="1:6" ht="11.25" customHeight="1" x14ac:dyDescent="0.2">
      <c r="A83" s="56" t="s">
        <v>139</v>
      </c>
      <c r="B83" s="52">
        <v>92</v>
      </c>
      <c r="C83" s="275">
        <v>1300</v>
      </c>
      <c r="D83" s="277">
        <f t="shared" si="1"/>
        <v>14.130434782608695</v>
      </c>
      <c r="E83" t="s">
        <v>237</v>
      </c>
      <c r="F83" t="s">
        <v>310</v>
      </c>
    </row>
    <row r="84" spans="1:6" ht="11.25" customHeight="1" x14ac:dyDescent="0.2">
      <c r="A84" s="56" t="s">
        <v>170</v>
      </c>
      <c r="B84" s="52">
        <v>95</v>
      </c>
      <c r="C84" s="275">
        <v>1600</v>
      </c>
      <c r="D84" s="277">
        <f t="shared" si="1"/>
        <v>16.842105263157894</v>
      </c>
      <c r="E84" t="s">
        <v>237</v>
      </c>
      <c r="F84" t="s">
        <v>311</v>
      </c>
    </row>
    <row r="85" spans="1:6" ht="11.25" customHeight="1" x14ac:dyDescent="0.2">
      <c r="A85" s="64" t="s">
        <v>164</v>
      </c>
      <c r="B85" s="52">
        <v>93</v>
      </c>
      <c r="C85" s="275">
        <v>1900</v>
      </c>
      <c r="D85" s="277">
        <f t="shared" si="1"/>
        <v>20.43010752688172</v>
      </c>
      <c r="E85" t="s">
        <v>227</v>
      </c>
      <c r="F85" t="s">
        <v>309</v>
      </c>
    </row>
    <row r="86" spans="1:6" ht="11.25" customHeight="1" x14ac:dyDescent="0.2">
      <c r="A86" s="56" t="s">
        <v>312</v>
      </c>
      <c r="B86" s="52">
        <v>93</v>
      </c>
      <c r="C86" s="275">
        <v>1500</v>
      </c>
      <c r="D86" s="277">
        <f t="shared" si="1"/>
        <v>16.129032258064516</v>
      </c>
      <c r="E86" t="s">
        <v>237</v>
      </c>
      <c r="F86" t="s">
        <v>313</v>
      </c>
    </row>
    <row r="87" spans="1:6" ht="11.25" customHeight="1" x14ac:dyDescent="0.2">
      <c r="A87" s="56" t="s">
        <v>314</v>
      </c>
      <c r="B87" s="52">
        <v>94</v>
      </c>
      <c r="C87" s="275">
        <v>1900</v>
      </c>
      <c r="D87" s="277">
        <f t="shared" si="1"/>
        <v>20.212765957446809</v>
      </c>
      <c r="E87" t="s">
        <v>227</v>
      </c>
      <c r="F87" t="s">
        <v>309</v>
      </c>
    </row>
    <row r="88" spans="1:6" ht="11.25" customHeight="1" x14ac:dyDescent="0.2">
      <c r="A88" s="63" t="s">
        <v>315</v>
      </c>
      <c r="B88" s="52">
        <v>93</v>
      </c>
      <c r="C88" s="275">
        <v>1900</v>
      </c>
      <c r="D88" s="277">
        <f t="shared" si="1"/>
        <v>20.43010752688172</v>
      </c>
      <c r="E88" t="s">
        <v>227</v>
      </c>
      <c r="F88" t="s">
        <v>316</v>
      </c>
    </row>
    <row r="89" spans="1:6" ht="11.25" customHeight="1" x14ac:dyDescent="0.2">
      <c r="A89" s="56" t="s">
        <v>136</v>
      </c>
      <c r="B89" s="52">
        <v>93</v>
      </c>
      <c r="C89" s="275">
        <v>1300</v>
      </c>
      <c r="D89" s="277">
        <f t="shared" si="1"/>
        <v>13.978494623655914</v>
      </c>
      <c r="E89" t="s">
        <v>224</v>
      </c>
      <c r="F89" t="s">
        <v>317</v>
      </c>
    </row>
    <row r="90" spans="1:6" ht="11.25" customHeight="1" x14ac:dyDescent="0.2">
      <c r="A90" s="56" t="s">
        <v>318</v>
      </c>
      <c r="B90" s="52">
        <v>94</v>
      </c>
      <c r="C90" s="275">
        <v>1200</v>
      </c>
      <c r="D90" s="277">
        <f t="shared" si="1"/>
        <v>12.76595744680851</v>
      </c>
      <c r="E90" t="s">
        <v>237</v>
      </c>
      <c r="F90" t="s">
        <v>240</v>
      </c>
    </row>
    <row r="91" spans="1:6" ht="11.25" customHeight="1" x14ac:dyDescent="0.2">
      <c r="A91" s="56" t="s">
        <v>319</v>
      </c>
      <c r="B91" s="52">
        <v>94</v>
      </c>
      <c r="C91" s="275">
        <v>1340</v>
      </c>
      <c r="D91" s="277">
        <f t="shared" si="1"/>
        <v>14.25531914893617</v>
      </c>
      <c r="E91" t="s">
        <v>227</v>
      </c>
      <c r="F91" t="s">
        <v>320</v>
      </c>
    </row>
    <row r="92" spans="1:6" ht="11.25" customHeight="1" x14ac:dyDescent="0.2">
      <c r="A92" s="63" t="s">
        <v>321</v>
      </c>
      <c r="B92" s="52">
        <v>95</v>
      </c>
      <c r="C92" s="275">
        <v>1900</v>
      </c>
      <c r="D92" s="277">
        <f t="shared" si="1"/>
        <v>20</v>
      </c>
      <c r="E92" t="s">
        <v>227</v>
      </c>
      <c r="F92" t="s">
        <v>307</v>
      </c>
    </row>
    <row r="93" spans="1:6" ht="11.25" customHeight="1" x14ac:dyDescent="0.2">
      <c r="A93" s="63" t="s">
        <v>322</v>
      </c>
      <c r="B93" s="52">
        <v>95</v>
      </c>
      <c r="C93" s="275">
        <v>1400</v>
      </c>
      <c r="D93" s="277">
        <f t="shared" si="1"/>
        <v>14.736842105263158</v>
      </c>
      <c r="E93" t="s">
        <v>227</v>
      </c>
      <c r="F93" t="s">
        <v>323</v>
      </c>
    </row>
    <row r="94" spans="1:6" ht="11.25" customHeight="1" x14ac:dyDescent="0.2">
      <c r="A94" s="65" t="s">
        <v>54</v>
      </c>
      <c r="B94" s="52">
        <v>97</v>
      </c>
      <c r="C94" s="275">
        <v>1650</v>
      </c>
      <c r="D94" s="277">
        <f t="shared" si="1"/>
        <v>17.010309278350515</v>
      </c>
      <c r="E94" t="s">
        <v>237</v>
      </c>
      <c r="F94" t="s">
        <v>313</v>
      </c>
    </row>
    <row r="95" spans="1:6" ht="11.25" customHeight="1" x14ac:dyDescent="0.2">
      <c r="A95" s="56" t="s">
        <v>324</v>
      </c>
      <c r="B95" s="52">
        <v>96</v>
      </c>
      <c r="D95" s="277">
        <f t="shared" si="1"/>
        <v>0</v>
      </c>
      <c r="E95" t="s">
        <v>227</v>
      </c>
      <c r="F95" t="s">
        <v>261</v>
      </c>
    </row>
    <row r="96" spans="1:6" ht="11.25" customHeight="1" x14ac:dyDescent="0.2">
      <c r="A96" s="63" t="s">
        <v>325</v>
      </c>
      <c r="B96" s="52">
        <v>97</v>
      </c>
      <c r="C96" s="275">
        <v>1600</v>
      </c>
      <c r="D96" s="277">
        <f t="shared" si="1"/>
        <v>16.494845360824741</v>
      </c>
      <c r="E96" t="s">
        <v>237</v>
      </c>
      <c r="F96" t="s">
        <v>310</v>
      </c>
    </row>
    <row r="97" spans="1:6" ht="11.25" customHeight="1" x14ac:dyDescent="0.2">
      <c r="A97" s="63" t="s">
        <v>326</v>
      </c>
      <c r="B97" s="52">
        <v>98</v>
      </c>
      <c r="C97" s="275">
        <v>1500</v>
      </c>
      <c r="D97" s="277">
        <f t="shared" si="1"/>
        <v>15.306122448979592</v>
      </c>
      <c r="E97" t="s">
        <v>237</v>
      </c>
      <c r="F97" t="s">
        <v>310</v>
      </c>
    </row>
    <row r="98" spans="1:6" ht="11.25" customHeight="1" x14ac:dyDescent="0.2">
      <c r="A98" s="64" t="s">
        <v>327</v>
      </c>
      <c r="B98" s="52">
        <v>98</v>
      </c>
      <c r="C98" s="275">
        <v>1650</v>
      </c>
      <c r="D98" s="277">
        <f t="shared" si="1"/>
        <v>16.836734693877553</v>
      </c>
      <c r="E98" t="s">
        <v>237</v>
      </c>
      <c r="F98" t="s">
        <v>310</v>
      </c>
    </row>
    <row r="99" spans="1:6" ht="11.25" customHeight="1" x14ac:dyDescent="0.2">
      <c r="A99" s="63" t="s">
        <v>85</v>
      </c>
      <c r="B99" s="52">
        <v>98</v>
      </c>
      <c r="C99" s="275">
        <v>1420</v>
      </c>
      <c r="D99" s="277">
        <f t="shared" si="1"/>
        <v>14.489795918367347</v>
      </c>
      <c r="E99" t="s">
        <v>224</v>
      </c>
      <c r="F99" t="s">
        <v>328</v>
      </c>
    </row>
    <row r="100" spans="1:6" ht="11.25" customHeight="1" x14ac:dyDescent="0.2">
      <c r="A100" s="66" t="s">
        <v>101</v>
      </c>
      <c r="B100" s="52">
        <v>98</v>
      </c>
      <c r="C100" s="275">
        <v>1400</v>
      </c>
      <c r="D100" s="277">
        <f t="shared" si="1"/>
        <v>14.285714285714286</v>
      </c>
      <c r="E100" t="s">
        <v>237</v>
      </c>
      <c r="F100" t="s">
        <v>279</v>
      </c>
    </row>
    <row r="101" spans="1:6" ht="11.25" customHeight="1" x14ac:dyDescent="0.2">
      <c r="A101" s="63" t="s">
        <v>179</v>
      </c>
      <c r="B101" s="52" t="s">
        <v>329</v>
      </c>
      <c r="C101" s="275">
        <v>1500</v>
      </c>
      <c r="D101" s="277" t="e">
        <f t="shared" si="1"/>
        <v>#VALUE!</v>
      </c>
      <c r="E101" t="s">
        <v>227</v>
      </c>
      <c r="F101" t="s">
        <v>309</v>
      </c>
    </row>
    <row r="102" spans="1:6" ht="11.25" customHeight="1" x14ac:dyDescent="0.2">
      <c r="A102" s="56" t="s">
        <v>130</v>
      </c>
      <c r="B102" s="52">
        <v>95</v>
      </c>
      <c r="C102" s="275">
        <v>1450</v>
      </c>
      <c r="D102" s="277">
        <f t="shared" si="1"/>
        <v>15.263157894736842</v>
      </c>
      <c r="E102" t="s">
        <v>224</v>
      </c>
      <c r="F102" t="s">
        <v>330</v>
      </c>
    </row>
    <row r="103" spans="1:6" ht="11.25" customHeight="1" x14ac:dyDescent="0.2">
      <c r="A103" s="63" t="s">
        <v>124</v>
      </c>
      <c r="B103" s="52">
        <v>101</v>
      </c>
      <c r="C103" s="275">
        <v>1600</v>
      </c>
      <c r="D103" s="277">
        <f t="shared" si="1"/>
        <v>15.841584158415841</v>
      </c>
      <c r="E103" t="s">
        <v>224</v>
      </c>
      <c r="F103" t="s">
        <v>331</v>
      </c>
    </row>
    <row r="104" spans="1:6" ht="11.25" customHeight="1" x14ac:dyDescent="0.2">
      <c r="A104" s="63" t="s">
        <v>332</v>
      </c>
      <c r="B104" s="52">
        <v>102</v>
      </c>
      <c r="C104" s="275">
        <v>1800</v>
      </c>
      <c r="D104" s="277">
        <f t="shared" si="1"/>
        <v>17.647058823529413</v>
      </c>
      <c r="E104" t="s">
        <v>227</v>
      </c>
      <c r="F104" t="s">
        <v>333</v>
      </c>
    </row>
    <row r="105" spans="1:6" ht="11.25" customHeight="1" x14ac:dyDescent="0.2">
      <c r="A105" s="56" t="s">
        <v>58</v>
      </c>
      <c r="B105" s="52">
        <v>101</v>
      </c>
      <c r="C105" s="275">
        <v>1500</v>
      </c>
      <c r="D105" s="277">
        <f t="shared" si="1"/>
        <v>14.851485148514852</v>
      </c>
      <c r="E105" t="s">
        <v>227</v>
      </c>
      <c r="F105" t="s">
        <v>334</v>
      </c>
    </row>
    <row r="106" spans="1:6" ht="11.25" customHeight="1" x14ac:dyDescent="0.2">
      <c r="A106" s="56" t="s">
        <v>335</v>
      </c>
      <c r="B106" s="52">
        <v>106</v>
      </c>
      <c r="C106" s="275">
        <v>1500</v>
      </c>
      <c r="D106" s="277">
        <f t="shared" si="1"/>
        <v>14.150943396226415</v>
      </c>
      <c r="E106" t="s">
        <v>224</v>
      </c>
      <c r="F106" t="s">
        <v>336</v>
      </c>
    </row>
    <row r="107" spans="1:6" ht="11.25" customHeight="1" x14ac:dyDescent="0.2">
      <c r="A107" s="64" t="s">
        <v>337</v>
      </c>
      <c r="B107" s="52">
        <v>103</v>
      </c>
      <c r="C107" s="275">
        <v>1100</v>
      </c>
      <c r="D107" s="277">
        <f t="shared" si="1"/>
        <v>10.679611650485437</v>
      </c>
      <c r="E107" t="s">
        <v>224</v>
      </c>
      <c r="F107" t="s">
        <v>291</v>
      </c>
    </row>
    <row r="108" spans="1:6" ht="11.25" customHeight="1" x14ac:dyDescent="0.2">
      <c r="A108" s="56" t="s">
        <v>338</v>
      </c>
      <c r="B108" s="52">
        <v>110</v>
      </c>
      <c r="C108" s="275">
        <v>1400</v>
      </c>
      <c r="D108" s="277">
        <f t="shared" si="1"/>
        <v>12.727272727272727</v>
      </c>
      <c r="E108" t="s">
        <v>224</v>
      </c>
      <c r="F108" t="s">
        <v>304</v>
      </c>
    </row>
    <row r="109" spans="1:6" ht="11.25" customHeight="1" x14ac:dyDescent="0.2">
      <c r="A109" s="63" t="s">
        <v>176</v>
      </c>
      <c r="B109" s="52">
        <v>112</v>
      </c>
      <c r="C109" s="275">
        <v>2200</v>
      </c>
      <c r="D109" s="277">
        <f t="shared" si="1"/>
        <v>19.642857142857142</v>
      </c>
      <c r="E109" t="s">
        <v>227</v>
      </c>
      <c r="F109" t="s">
        <v>339</v>
      </c>
    </row>
    <row r="110" spans="1:6" ht="11.25" customHeight="1" x14ac:dyDescent="0.2">
      <c r="A110" s="56" t="s">
        <v>340</v>
      </c>
      <c r="B110" s="52">
        <v>114</v>
      </c>
      <c r="C110" s="275">
        <v>1400</v>
      </c>
      <c r="D110" s="277">
        <f t="shared" si="1"/>
        <v>12.280701754385966</v>
      </c>
      <c r="E110" t="s">
        <v>237</v>
      </c>
      <c r="F110" t="s">
        <v>341</v>
      </c>
    </row>
    <row r="111" spans="1:6" ht="11.25" customHeight="1" x14ac:dyDescent="0.2">
      <c r="A111" s="63" t="s">
        <v>172</v>
      </c>
      <c r="B111" s="52">
        <v>113</v>
      </c>
      <c r="C111" s="275">
        <v>1400</v>
      </c>
      <c r="D111" s="277">
        <f t="shared" si="1"/>
        <v>12.389380530973451</v>
      </c>
      <c r="E111" t="s">
        <v>213</v>
      </c>
      <c r="F111" t="s">
        <v>291</v>
      </c>
    </row>
    <row r="112" spans="1:6" ht="11.25" customHeight="1" x14ac:dyDescent="0.2">
      <c r="A112" s="56" t="s">
        <v>342</v>
      </c>
      <c r="B112" s="52">
        <v>120</v>
      </c>
      <c r="C112" s="275">
        <v>770</v>
      </c>
      <c r="D112" s="277">
        <f t="shared" si="1"/>
        <v>6.416666666666667</v>
      </c>
      <c r="E112" t="s">
        <v>219</v>
      </c>
      <c r="F112" t="s">
        <v>343</v>
      </c>
    </row>
    <row r="113" spans="1:6" ht="11.25" customHeight="1" x14ac:dyDescent="0.2">
      <c r="A113" s="56" t="s">
        <v>344</v>
      </c>
      <c r="B113" s="52">
        <v>125</v>
      </c>
      <c r="C113" s="275">
        <v>2400</v>
      </c>
      <c r="D113" s="277">
        <f t="shared" si="1"/>
        <v>19.2</v>
      </c>
      <c r="E113" t="s">
        <v>227</v>
      </c>
      <c r="F113" t="s">
        <v>292</v>
      </c>
    </row>
    <row r="114" spans="1:6" ht="11.25" customHeight="1" x14ac:dyDescent="0.2">
      <c r="A114" s="63" t="s">
        <v>345</v>
      </c>
      <c r="B114" s="52">
        <v>130</v>
      </c>
      <c r="C114" s="275">
        <v>1300</v>
      </c>
      <c r="D114" s="277">
        <f t="shared" si="1"/>
        <v>10</v>
      </c>
      <c r="E114" t="s">
        <v>237</v>
      </c>
      <c r="F114" t="s">
        <v>346</v>
      </c>
    </row>
    <row r="115" spans="1:6" ht="11.25" customHeight="1" x14ac:dyDescent="0.2">
      <c r="A115" s="63" t="s">
        <v>347</v>
      </c>
      <c r="B115" s="52">
        <v>130</v>
      </c>
      <c r="C115" s="275">
        <v>2500</v>
      </c>
      <c r="D115" s="277">
        <f t="shared" si="1"/>
        <v>19.23076923076923</v>
      </c>
      <c r="E115" t="s">
        <v>237</v>
      </c>
      <c r="F115" t="s">
        <v>348</v>
      </c>
    </row>
    <row r="116" spans="1:6" ht="11.25" customHeight="1" x14ac:dyDescent="0.2">
      <c r="A116" s="56" t="s">
        <v>99</v>
      </c>
      <c r="B116" s="52">
        <v>132</v>
      </c>
      <c r="C116" s="275">
        <v>2000</v>
      </c>
      <c r="D116" s="277">
        <f t="shared" si="1"/>
        <v>15.151515151515152</v>
      </c>
      <c r="E116" t="s">
        <v>227</v>
      </c>
      <c r="F116" t="s">
        <v>349</v>
      </c>
    </row>
    <row r="117" spans="1:6" ht="11.25" customHeight="1" x14ac:dyDescent="0.2">
      <c r="A117" s="56" t="s">
        <v>193</v>
      </c>
      <c r="B117" s="52">
        <v>130</v>
      </c>
      <c r="C117" s="275">
        <v>1600</v>
      </c>
      <c r="D117" s="277">
        <f t="shared" si="1"/>
        <v>12.307692307692308</v>
      </c>
      <c r="E117" t="s">
        <v>237</v>
      </c>
      <c r="F117" t="s">
        <v>346</v>
      </c>
    </row>
    <row r="118" spans="1:6" ht="11.25" customHeight="1" x14ac:dyDescent="0.2">
      <c r="A118" s="63" t="s">
        <v>199</v>
      </c>
      <c r="B118" s="52">
        <v>134</v>
      </c>
      <c r="C118" s="275">
        <v>2300</v>
      </c>
      <c r="D118" s="277">
        <f t="shared" si="1"/>
        <v>17.164179104477611</v>
      </c>
      <c r="E118" t="s">
        <v>350</v>
      </c>
      <c r="F118" t="s">
        <v>351</v>
      </c>
    </row>
    <row r="119" spans="1:6" ht="11.25" customHeight="1" x14ac:dyDescent="0.2">
      <c r="A119" s="63" t="s">
        <v>201</v>
      </c>
      <c r="B119" s="52">
        <v>136</v>
      </c>
      <c r="C119" s="275">
        <v>1500</v>
      </c>
      <c r="D119" s="277">
        <f t="shared" si="1"/>
        <v>11.029411764705882</v>
      </c>
      <c r="E119" t="s">
        <v>224</v>
      </c>
      <c r="F119" t="s">
        <v>352</v>
      </c>
    </row>
    <row r="120" spans="1:6" ht="6.75" customHeight="1" x14ac:dyDescent="0.2">
      <c r="A120" s="56" t="s">
        <v>200</v>
      </c>
      <c r="B120" s="52">
        <v>138</v>
      </c>
      <c r="C120" s="275">
        <v>1700</v>
      </c>
      <c r="D120" s="277">
        <f t="shared" si="1"/>
        <v>12.318840579710145</v>
      </c>
      <c r="E120" t="s">
        <v>224</v>
      </c>
      <c r="F120" t="s">
        <v>353</v>
      </c>
    </row>
    <row r="121" spans="1:6" ht="11.25" customHeight="1" x14ac:dyDescent="0.2">
      <c r="A121" s="67" t="s">
        <v>354</v>
      </c>
      <c r="B121" s="52">
        <v>140</v>
      </c>
      <c r="C121" s="275">
        <v>1700</v>
      </c>
      <c r="D121" s="277">
        <f t="shared" si="1"/>
        <v>12.142857142857142</v>
      </c>
      <c r="E121" t="s">
        <v>224</v>
      </c>
      <c r="F121" t="s">
        <v>355</v>
      </c>
    </row>
    <row r="122" spans="1:6" ht="11.25" customHeight="1" x14ac:dyDescent="0.2">
      <c r="A122" s="56" t="s">
        <v>356</v>
      </c>
      <c r="B122" s="52">
        <v>130</v>
      </c>
      <c r="C122" s="275">
        <v>2200</v>
      </c>
      <c r="D122" s="277">
        <f t="shared" si="1"/>
        <v>16.923076923076923</v>
      </c>
      <c r="E122" t="s">
        <v>227</v>
      </c>
      <c r="F122" t="s">
        <v>339</v>
      </c>
    </row>
    <row r="123" spans="1:6" ht="11.25" customHeight="1" x14ac:dyDescent="0.2">
      <c r="A123" s="63" t="s">
        <v>358</v>
      </c>
      <c r="B123" s="52">
        <v>230</v>
      </c>
      <c r="C123" s="275">
        <v>4470</v>
      </c>
      <c r="D123" s="277">
        <f t="shared" si="1"/>
        <v>19.434782608695652</v>
      </c>
      <c r="E123" t="s">
        <v>227</v>
      </c>
      <c r="F123" t="s">
        <v>359</v>
      </c>
    </row>
    <row r="124" spans="1:6" ht="11.25" customHeight="1" x14ac:dyDescent="0.2">
      <c r="A124"/>
    </row>
    <row r="125" spans="1:6" ht="11.25" customHeight="1" x14ac:dyDescent="0.2">
      <c r="A125"/>
    </row>
    <row r="126" spans="1:6" ht="11.25" customHeight="1" x14ac:dyDescent="0.2">
      <c r="A126"/>
    </row>
    <row r="127" spans="1:6" ht="11.25" customHeight="1" x14ac:dyDescent="0.2">
      <c r="A127"/>
    </row>
    <row r="128" spans="1:6" ht="11.25" customHeight="1" x14ac:dyDescent="0.2">
      <c r="A128"/>
    </row>
    <row r="129" spans="1:1" ht="11.25" customHeight="1" x14ac:dyDescent="0.2">
      <c r="A129"/>
    </row>
    <row r="130" spans="1:1" ht="11.25" customHeight="1" x14ac:dyDescent="0.2">
      <c r="A130"/>
    </row>
    <row r="131" spans="1:1" ht="11.25" customHeight="1" x14ac:dyDescent="0.2">
      <c r="A131"/>
    </row>
    <row r="132" spans="1:1" ht="11.25" customHeight="1" x14ac:dyDescent="0.2">
      <c r="A132"/>
    </row>
    <row r="133" spans="1:1" ht="11.25" customHeight="1" x14ac:dyDescent="0.2">
      <c r="A133"/>
    </row>
    <row r="134" spans="1:1" ht="11.25" customHeight="1" x14ac:dyDescent="0.2">
      <c r="A134"/>
    </row>
    <row r="135" spans="1:1" ht="11.25" customHeight="1" x14ac:dyDescent="0.2">
      <c r="A135"/>
    </row>
    <row r="136" spans="1:1" ht="11.25" customHeight="1" x14ac:dyDescent="0.2">
      <c r="A136"/>
    </row>
    <row r="137" spans="1:1" ht="11.25" customHeight="1" x14ac:dyDescent="0.2">
      <c r="A137"/>
    </row>
    <row r="138" spans="1:1" ht="11.25" customHeight="1" x14ac:dyDescent="0.2">
      <c r="A138"/>
    </row>
    <row r="139" spans="1:1" ht="11.25" customHeight="1" x14ac:dyDescent="0.2">
      <c r="A139"/>
    </row>
    <row r="140" spans="1:1" ht="11.25" customHeight="1" x14ac:dyDescent="0.2">
      <c r="A140"/>
    </row>
    <row r="141" spans="1:1" ht="11.25" customHeight="1" x14ac:dyDescent="0.2">
      <c r="A141"/>
    </row>
    <row r="142" spans="1:1" ht="11.25" customHeight="1" x14ac:dyDescent="0.2"/>
    <row r="143" spans="1:1" ht="11.25" customHeight="1" x14ac:dyDescent="0.2"/>
    <row r="144" spans="1:1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</sheetData>
  <autoFilter ref="A1:F175" xr:uid="{7731EB50-0376-414D-A236-5E29FCA946D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47A2-7F90-49B9-BD38-8FB40CC3BF2B}">
  <sheetPr codeName="Feuil1">
    <tabColor indexed="8"/>
  </sheetPr>
  <dimension ref="B1:O2429"/>
  <sheetViews>
    <sheetView topLeftCell="A676" zoomScale="90" zoomScaleNormal="90" workbookViewId="0">
      <selection activeCell="E741" sqref="E741"/>
    </sheetView>
  </sheetViews>
  <sheetFormatPr baseColWidth="10" defaultColWidth="9.140625" defaultRowHeight="15" x14ac:dyDescent="0.2"/>
  <cols>
    <col min="1" max="1" width="3.7109375" style="69" customWidth="1"/>
    <col min="2" max="2" width="18.7109375" style="69" customWidth="1"/>
    <col min="3" max="3" width="6.7109375" style="69" customWidth="1"/>
    <col min="4" max="4" width="1.7109375" style="69" customWidth="1"/>
    <col min="5" max="5" width="18.7109375" style="69" customWidth="1"/>
    <col min="6" max="6" width="6.7109375" style="69" customWidth="1"/>
    <col min="7" max="7" width="1.7109375" style="69" customWidth="1"/>
    <col min="8" max="8" width="18.7109375" style="69" customWidth="1"/>
    <col min="9" max="9" width="6.7109375" style="69" customWidth="1"/>
    <col min="10" max="10" width="1.7109375" style="69" customWidth="1"/>
    <col min="11" max="11" width="18.7109375" style="69" customWidth="1"/>
    <col min="12" max="12" width="6.7109375" style="69" customWidth="1"/>
    <col min="13" max="14" width="18.7109375" style="69" customWidth="1"/>
    <col min="15" max="15" width="5.28515625" style="69" customWidth="1"/>
    <col min="16" max="16" width="18.7109375" style="69" customWidth="1"/>
    <col min="17" max="17" width="5.28515625" style="69" customWidth="1"/>
    <col min="18" max="18" width="18.7109375" style="69" customWidth="1"/>
    <col min="19" max="19" width="5.28515625" style="69" customWidth="1"/>
    <col min="20" max="20" width="3.7109375" style="69" customWidth="1"/>
    <col min="21" max="21" width="18.7109375" style="69" customWidth="1"/>
    <col min="22" max="22" width="5.28515625" style="69" customWidth="1"/>
    <col min="23" max="23" width="18.7109375" style="69" customWidth="1"/>
    <col min="24" max="24" width="5.28515625" style="69" customWidth="1"/>
    <col min="25" max="25" width="18.7109375" style="69" customWidth="1"/>
    <col min="26" max="26" width="5.28515625" style="69" customWidth="1"/>
    <col min="27" max="27" width="18.7109375" style="69" customWidth="1"/>
    <col min="28" max="28" width="5.28515625" style="69" customWidth="1"/>
    <col min="29" max="29" width="3.7109375" style="69" customWidth="1"/>
    <col min="30" max="30" width="18.7109375" style="69" customWidth="1"/>
    <col min="31" max="31" width="5.28515625" style="69" customWidth="1"/>
    <col min="32" max="32" width="18.7109375" style="69" customWidth="1"/>
    <col min="33" max="33" width="5.28515625" style="69" customWidth="1"/>
    <col min="34" max="34" width="18.7109375" style="69" customWidth="1"/>
    <col min="35" max="35" width="5.28515625" style="69" customWidth="1"/>
    <col min="36" max="36" width="18.7109375" style="69" customWidth="1"/>
    <col min="37" max="37" width="5.28515625" style="69" customWidth="1"/>
    <col min="38" max="38" width="3.7109375" style="69" customWidth="1"/>
    <col min="39" max="39" width="18.7109375" style="69" customWidth="1"/>
    <col min="40" max="40" width="5.28515625" style="69" customWidth="1"/>
    <col min="41" max="41" width="18.7109375" style="69" customWidth="1"/>
    <col min="42" max="42" width="5.28515625" style="69" customWidth="1"/>
    <col min="43" max="43" width="18.7109375" style="69" customWidth="1"/>
    <col min="44" max="44" width="5.28515625" style="69" customWidth="1"/>
    <col min="45" max="45" width="18.7109375" style="69" customWidth="1"/>
    <col min="46" max="46" width="5.28515625" style="69" customWidth="1"/>
    <col min="47" max="47" width="3.7109375" style="69" customWidth="1"/>
    <col min="48" max="48" width="18.7109375" style="69" customWidth="1"/>
    <col min="49" max="49" width="5.28515625" style="69" customWidth="1"/>
    <col min="50" max="50" width="18.7109375" style="69" customWidth="1"/>
    <col min="51" max="51" width="5.28515625" style="69" customWidth="1"/>
    <col min="52" max="52" width="18.7109375" style="69" customWidth="1"/>
    <col min="53" max="53" width="5.28515625" style="69" customWidth="1"/>
    <col min="54" max="54" width="18.7109375" style="69" customWidth="1"/>
    <col min="55" max="55" width="5.28515625" style="69" customWidth="1"/>
    <col min="56" max="56" width="3.7109375" style="69" customWidth="1"/>
    <col min="57" max="57" width="18.7109375" style="69" customWidth="1"/>
    <col min="58" max="58" width="5.28515625" style="69" customWidth="1"/>
    <col min="59" max="59" width="18.7109375" style="69" customWidth="1"/>
    <col min="60" max="60" width="5.28515625" style="69" customWidth="1"/>
    <col min="61" max="61" width="18.7109375" style="69" customWidth="1"/>
    <col min="62" max="62" width="5.28515625" style="69" customWidth="1"/>
    <col min="63" max="63" width="18.7109375" style="69" customWidth="1"/>
    <col min="64" max="64" width="5.28515625" style="69" customWidth="1"/>
    <col min="65" max="65" width="3.7109375" style="69" customWidth="1"/>
    <col min="66" max="66" width="18.7109375" style="69" customWidth="1"/>
    <col min="67" max="67" width="5.28515625" style="69" customWidth="1"/>
    <col min="68" max="68" width="18.7109375" style="69" customWidth="1"/>
    <col min="69" max="69" width="5.28515625" style="69" customWidth="1"/>
    <col min="70" max="70" width="18.7109375" style="69" customWidth="1"/>
    <col min="71" max="71" width="5.28515625" style="69" customWidth="1"/>
    <col min="72" max="72" width="18.7109375" style="69" customWidth="1"/>
    <col min="73" max="73" width="5.28515625" style="69" customWidth="1"/>
    <col min="74" max="74" width="3.7109375" style="69" customWidth="1"/>
    <col min="75" max="75" width="18.7109375" style="69" customWidth="1"/>
    <col min="76" max="76" width="5.28515625" style="69" customWidth="1"/>
    <col min="77" max="77" width="18.7109375" style="69" customWidth="1"/>
    <col min="78" max="78" width="5.28515625" style="69" customWidth="1"/>
    <col min="79" max="79" width="18.7109375" style="69" customWidth="1"/>
    <col min="80" max="80" width="5.28515625" style="69" customWidth="1"/>
    <col min="81" max="81" width="18.7109375" style="69" customWidth="1"/>
    <col min="82" max="82" width="5.28515625" style="69" customWidth="1"/>
    <col min="83" max="83" width="3.7109375" style="69" customWidth="1"/>
    <col min="84" max="84" width="18.7109375" style="69" customWidth="1"/>
    <col min="85" max="85" width="5.28515625" style="69" customWidth="1"/>
    <col min="86" max="86" width="18.7109375" style="69" customWidth="1"/>
    <col min="87" max="87" width="5.28515625" style="69" customWidth="1"/>
    <col min="88" max="88" width="18.7109375" style="69" customWidth="1"/>
    <col min="89" max="89" width="5.28515625" style="69" customWidth="1"/>
    <col min="90" max="90" width="18.7109375" style="69" customWidth="1"/>
    <col min="91" max="91" width="5.28515625" style="69" customWidth="1"/>
    <col min="92" max="92" width="3.7109375" style="69" customWidth="1"/>
    <col min="93" max="93" width="18.7109375" style="69" customWidth="1"/>
    <col min="94" max="94" width="5.28515625" style="69" customWidth="1"/>
    <col min="95" max="95" width="18.7109375" style="69" customWidth="1"/>
    <col min="96" max="96" width="5.28515625" style="69" customWidth="1"/>
    <col min="97" max="97" width="18.7109375" style="69" customWidth="1"/>
    <col min="98" max="98" width="5.28515625" style="69" customWidth="1"/>
    <col min="99" max="99" width="18.7109375" style="69" customWidth="1"/>
    <col min="100" max="100" width="5.28515625" style="69" customWidth="1"/>
    <col min="101" max="101" width="3.7109375" style="69" customWidth="1"/>
    <col min="102" max="102" width="18.7109375" style="69" customWidth="1"/>
    <col min="103" max="103" width="5.28515625" style="69" customWidth="1"/>
    <col min="104" max="104" width="18.7109375" style="69" customWidth="1"/>
    <col min="105" max="105" width="5.28515625" style="69" customWidth="1"/>
    <col min="106" max="106" width="18.7109375" style="69" customWidth="1"/>
    <col min="107" max="107" width="5.28515625" style="69" customWidth="1"/>
    <col min="108" max="108" width="18.7109375" style="69" customWidth="1"/>
    <col min="109" max="109" width="5.28515625" style="69" customWidth="1"/>
    <col min="110" max="110" width="3.7109375" style="69" customWidth="1"/>
    <col min="111" max="111" width="18.7109375" style="69" customWidth="1"/>
    <col min="112" max="112" width="5.28515625" style="69" customWidth="1"/>
    <col min="113" max="113" width="18.7109375" style="69" customWidth="1"/>
    <col min="114" max="114" width="5.28515625" style="69" customWidth="1"/>
    <col min="115" max="115" width="18.7109375" style="69" customWidth="1"/>
    <col min="116" max="116" width="5.28515625" style="69" customWidth="1"/>
    <col min="117" max="117" width="18.7109375" style="69" customWidth="1"/>
    <col min="118" max="118" width="5.28515625" style="69" customWidth="1"/>
    <col min="119" max="119" width="3.7109375" style="69" customWidth="1"/>
    <col min="120" max="120" width="18.7109375" style="69" customWidth="1"/>
    <col min="121" max="121" width="5.28515625" style="69" customWidth="1"/>
    <col min="122" max="122" width="18.7109375" style="69" customWidth="1"/>
    <col min="123" max="123" width="5.28515625" style="69" customWidth="1"/>
    <col min="124" max="124" width="18.7109375" style="69" customWidth="1"/>
    <col min="125" max="125" width="5.28515625" style="69" customWidth="1"/>
    <col min="126" max="126" width="18.7109375" style="69" customWidth="1"/>
    <col min="127" max="127" width="5.28515625" style="69" customWidth="1"/>
    <col min="128" max="128" width="3.7109375" style="69" customWidth="1"/>
    <col min="129" max="129" width="18.7109375" style="69" customWidth="1"/>
    <col min="130" max="130" width="5.28515625" style="69" customWidth="1"/>
    <col min="131" max="131" width="18.7109375" style="69" customWidth="1"/>
    <col min="132" max="132" width="5.28515625" style="69" customWidth="1"/>
    <col min="133" max="133" width="18.7109375" style="69" customWidth="1"/>
    <col min="134" max="134" width="5.28515625" style="69" customWidth="1"/>
    <col min="135" max="135" width="18.7109375" style="69" customWidth="1"/>
    <col min="136" max="136" width="5.28515625" style="69" customWidth="1"/>
    <col min="137" max="137" width="3.7109375" style="69" customWidth="1"/>
    <col min="138" max="138" width="18.7109375" style="69" customWidth="1"/>
    <col min="139" max="139" width="5.28515625" style="69" customWidth="1"/>
    <col min="140" max="140" width="18.7109375" style="69" customWidth="1"/>
    <col min="141" max="141" width="5.28515625" style="69" customWidth="1"/>
    <col min="142" max="142" width="18.7109375" style="69" customWidth="1"/>
    <col min="143" max="143" width="5.28515625" style="69" customWidth="1"/>
    <col min="144" max="144" width="18.7109375" style="69" customWidth="1"/>
    <col min="145" max="145" width="5.28515625" style="69" customWidth="1"/>
    <col min="146" max="146" width="3.7109375" style="69" customWidth="1"/>
    <col min="147" max="147" width="18.7109375" style="69" customWidth="1"/>
    <col min="148" max="148" width="5.28515625" style="69" customWidth="1"/>
    <col min="149" max="149" width="18.7109375" style="69" customWidth="1"/>
    <col min="150" max="150" width="5.28515625" style="69" customWidth="1"/>
    <col min="151" max="151" width="18.7109375" style="69" customWidth="1"/>
    <col min="152" max="152" width="5.28515625" style="69" customWidth="1"/>
    <col min="153" max="153" width="18.7109375" style="69" customWidth="1"/>
    <col min="154" max="154" width="5.28515625" style="69" customWidth="1"/>
    <col min="155" max="155" width="3.7109375" style="69" customWidth="1"/>
    <col min="156" max="156" width="18.7109375" style="69" customWidth="1"/>
    <col min="157" max="157" width="5.28515625" style="69" customWidth="1"/>
    <col min="158" max="158" width="18.7109375" style="69" customWidth="1"/>
    <col min="159" max="159" width="5.28515625" style="69" customWidth="1"/>
    <col min="160" max="160" width="18.7109375" style="69" customWidth="1"/>
    <col min="161" max="161" width="5.28515625" style="69" customWidth="1"/>
    <col min="162" max="162" width="18.7109375" style="69" customWidth="1"/>
    <col min="163" max="163" width="5.28515625" style="69" customWidth="1"/>
    <col min="164" max="164" width="3.7109375" style="69" customWidth="1"/>
    <col min="165" max="165" width="18.7109375" style="69" customWidth="1"/>
    <col min="166" max="166" width="5.28515625" style="69" customWidth="1"/>
    <col min="167" max="167" width="18.7109375" style="69" customWidth="1"/>
    <col min="168" max="168" width="5.28515625" style="69" customWidth="1"/>
    <col min="169" max="169" width="18.7109375" style="69" customWidth="1"/>
    <col min="170" max="170" width="5.28515625" style="69" customWidth="1"/>
    <col min="171" max="171" width="18.7109375" style="69" customWidth="1"/>
    <col min="172" max="172" width="5.28515625" style="69" customWidth="1"/>
    <col min="173" max="173" width="3.7109375" style="69" customWidth="1"/>
    <col min="174" max="174" width="18.7109375" style="69" customWidth="1"/>
    <col min="175" max="175" width="5.28515625" style="69" customWidth="1"/>
    <col min="176" max="176" width="18.7109375" style="69" customWidth="1"/>
    <col min="177" max="177" width="5.28515625" style="69" customWidth="1"/>
    <col min="178" max="178" width="18.7109375" style="69" customWidth="1"/>
    <col min="179" max="179" width="5.28515625" style="69" customWidth="1"/>
    <col min="180" max="180" width="18.7109375" style="69" customWidth="1"/>
    <col min="181" max="181" width="5.28515625" style="69" customWidth="1"/>
    <col min="182" max="182" width="3.7109375" style="69" customWidth="1"/>
    <col min="183" max="183" width="18.7109375" style="69" customWidth="1"/>
    <col min="184" max="184" width="5.28515625" style="69" customWidth="1"/>
    <col min="185" max="185" width="18.7109375" style="69" customWidth="1"/>
    <col min="186" max="186" width="5.28515625" style="69" customWidth="1"/>
    <col min="187" max="187" width="18.7109375" style="69" customWidth="1"/>
    <col min="188" max="188" width="5.28515625" style="69" customWidth="1"/>
    <col min="189" max="189" width="18.7109375" style="69" customWidth="1"/>
    <col min="190" max="190" width="5.28515625" style="69" customWidth="1"/>
    <col min="191" max="191" width="3.7109375" style="69" customWidth="1"/>
    <col min="192" max="192" width="18.7109375" style="69" customWidth="1"/>
    <col min="193" max="193" width="5.28515625" style="69" customWidth="1"/>
    <col min="194" max="194" width="18.7109375" style="69" customWidth="1"/>
    <col min="195" max="195" width="5.28515625" style="69" customWidth="1"/>
    <col min="196" max="196" width="18.7109375" style="69" customWidth="1"/>
    <col min="197" max="197" width="5.28515625" style="69" customWidth="1"/>
    <col min="198" max="198" width="18.7109375" style="69" customWidth="1"/>
    <col min="199" max="199" width="5.28515625" style="69" customWidth="1"/>
    <col min="200" max="200" width="3.7109375" style="69" customWidth="1"/>
    <col min="201" max="201" width="18.7109375" style="69" customWidth="1"/>
    <col min="202" max="202" width="5.28515625" style="69" customWidth="1"/>
    <col min="203" max="203" width="18.7109375" style="69" customWidth="1"/>
    <col min="204" max="204" width="5.28515625" style="69" customWidth="1"/>
    <col min="205" max="16384" width="9.140625" style="69"/>
  </cols>
  <sheetData>
    <row r="1" spans="2:12" ht="12" customHeight="1" x14ac:dyDescent="0.2"/>
    <row r="2" spans="2:12" ht="12" customHeight="1" thickBot="1" x14ac:dyDescent="0.25"/>
    <row r="3" spans="2:12" s="72" customFormat="1" ht="12" customHeight="1" thickBot="1" x14ac:dyDescent="0.3">
      <c r="B3" s="89" t="s">
        <v>1829</v>
      </c>
      <c r="C3" s="109" t="s">
        <v>184</v>
      </c>
      <c r="D3" s="77"/>
      <c r="E3" s="89" t="s">
        <v>1828</v>
      </c>
      <c r="F3" s="88" t="s">
        <v>1827</v>
      </c>
      <c r="G3" s="77"/>
      <c r="H3" s="89" t="s">
        <v>1826</v>
      </c>
      <c r="I3" s="274" t="s">
        <v>1825</v>
      </c>
      <c r="J3" s="77"/>
      <c r="K3" s="89" t="s">
        <v>1824</v>
      </c>
      <c r="L3" s="109" t="s">
        <v>1823</v>
      </c>
    </row>
    <row r="4" spans="2:12" s="72" customFormat="1" ht="12" customHeight="1" thickBot="1" x14ac:dyDescent="0.25">
      <c r="B4" s="175" t="s">
        <v>393</v>
      </c>
      <c r="C4" s="174" t="s">
        <v>392</v>
      </c>
      <c r="D4" s="273"/>
      <c r="E4" s="116" t="s">
        <v>393</v>
      </c>
      <c r="F4" s="115" t="s">
        <v>392</v>
      </c>
      <c r="H4" s="116" t="s">
        <v>393</v>
      </c>
      <c r="I4" s="115" t="s">
        <v>392</v>
      </c>
      <c r="K4" s="175" t="s">
        <v>393</v>
      </c>
      <c r="L4" s="174" t="s">
        <v>392</v>
      </c>
    </row>
    <row r="5" spans="2:12" s="72" customFormat="1" ht="12" customHeight="1" thickTop="1" x14ac:dyDescent="0.2">
      <c r="B5" s="105" t="s">
        <v>363</v>
      </c>
      <c r="C5" s="98">
        <v>0</v>
      </c>
      <c r="E5" s="85" t="s">
        <v>363</v>
      </c>
      <c r="F5" s="78">
        <v>0</v>
      </c>
      <c r="H5" s="85" t="s">
        <v>363</v>
      </c>
      <c r="I5" s="78">
        <v>0</v>
      </c>
      <c r="J5" s="75"/>
      <c r="K5" s="105" t="s">
        <v>363</v>
      </c>
      <c r="L5" s="98">
        <v>0</v>
      </c>
    </row>
    <row r="6" spans="2:12" s="72" customFormat="1" ht="12" customHeight="1" x14ac:dyDescent="0.2">
      <c r="B6" s="105" t="s">
        <v>1822</v>
      </c>
      <c r="C6" s="98">
        <v>15</v>
      </c>
      <c r="D6" s="75"/>
      <c r="E6" s="85" t="s">
        <v>391</v>
      </c>
      <c r="F6" s="78">
        <v>7</v>
      </c>
      <c r="H6" s="85" t="s">
        <v>713</v>
      </c>
      <c r="I6" s="78">
        <v>2</v>
      </c>
      <c r="J6" s="75"/>
      <c r="K6" s="105" t="s">
        <v>470</v>
      </c>
      <c r="L6" s="98">
        <v>10</v>
      </c>
    </row>
    <row r="7" spans="2:12" s="72" customFormat="1" ht="12" customHeight="1" x14ac:dyDescent="0.2">
      <c r="B7" s="105" t="s">
        <v>533</v>
      </c>
      <c r="C7" s="98">
        <v>17</v>
      </c>
      <c r="D7" s="75"/>
      <c r="E7" s="85" t="s">
        <v>1491</v>
      </c>
      <c r="F7" s="78"/>
      <c r="H7" s="85" t="s">
        <v>639</v>
      </c>
      <c r="I7" s="78">
        <v>11</v>
      </c>
      <c r="J7" s="75"/>
      <c r="K7" s="105" t="s">
        <v>462</v>
      </c>
      <c r="L7" s="98">
        <v>23</v>
      </c>
    </row>
    <row r="8" spans="2:12" s="72" customFormat="1" ht="12" customHeight="1" x14ac:dyDescent="0.2">
      <c r="B8" s="105" t="s">
        <v>218</v>
      </c>
      <c r="C8" s="98">
        <v>23</v>
      </c>
      <c r="D8" s="75"/>
      <c r="E8" s="85" t="s">
        <v>635</v>
      </c>
      <c r="F8" s="78"/>
      <c r="H8" s="85" t="s">
        <v>873</v>
      </c>
      <c r="I8" s="78">
        <v>17</v>
      </c>
      <c r="J8" s="75"/>
      <c r="K8" s="105" t="s">
        <v>934</v>
      </c>
      <c r="L8" s="98">
        <v>30</v>
      </c>
    </row>
    <row r="9" spans="2:12" s="72" customFormat="1" ht="12" customHeight="1" x14ac:dyDescent="0.2">
      <c r="B9" s="105" t="s">
        <v>231</v>
      </c>
      <c r="C9" s="98">
        <v>28</v>
      </c>
      <c r="D9" s="75"/>
      <c r="E9" s="85" t="s">
        <v>1821</v>
      </c>
      <c r="F9" s="78"/>
      <c r="H9" s="85" t="s">
        <v>1634</v>
      </c>
      <c r="I9" s="78">
        <v>23</v>
      </c>
      <c r="J9" s="75"/>
      <c r="K9" s="105" t="s">
        <v>1375</v>
      </c>
      <c r="L9" s="98">
        <v>36</v>
      </c>
    </row>
    <row r="10" spans="2:12" s="72" customFormat="1" ht="12" customHeight="1" x14ac:dyDescent="0.2">
      <c r="B10" s="105" t="s">
        <v>415</v>
      </c>
      <c r="C10" s="98">
        <v>32</v>
      </c>
      <c r="D10" s="75"/>
      <c r="E10" s="85" t="s">
        <v>686</v>
      </c>
      <c r="F10" s="78">
        <v>16</v>
      </c>
      <c r="H10" s="85" t="s">
        <v>767</v>
      </c>
      <c r="I10" s="78">
        <v>25</v>
      </c>
      <c r="J10" s="75"/>
      <c r="K10" s="105" t="s">
        <v>618</v>
      </c>
      <c r="L10" s="98">
        <v>38</v>
      </c>
    </row>
    <row r="11" spans="2:12" s="72" customFormat="1" ht="12" customHeight="1" x14ac:dyDescent="0.2">
      <c r="B11" s="105" t="s">
        <v>470</v>
      </c>
      <c r="C11" s="98">
        <v>37</v>
      </c>
      <c r="D11" s="75"/>
      <c r="E11" s="85" t="s">
        <v>1122</v>
      </c>
      <c r="F11" s="78">
        <v>23</v>
      </c>
      <c r="H11" s="85" t="s">
        <v>618</v>
      </c>
      <c r="I11" s="78">
        <v>29</v>
      </c>
      <c r="J11" s="75"/>
      <c r="K11" s="105" t="s">
        <v>767</v>
      </c>
      <c r="L11" s="98">
        <v>42</v>
      </c>
    </row>
    <row r="12" spans="2:12" s="72" customFormat="1" ht="12" customHeight="1" x14ac:dyDescent="0.2">
      <c r="B12" s="131" t="s">
        <v>363</v>
      </c>
      <c r="C12" s="101">
        <v>47</v>
      </c>
      <c r="D12" s="75"/>
      <c r="E12" s="85" t="s">
        <v>249</v>
      </c>
      <c r="F12" s="78">
        <v>28</v>
      </c>
      <c r="H12" s="85" t="s">
        <v>747</v>
      </c>
      <c r="I12" s="78">
        <v>32</v>
      </c>
      <c r="J12" s="75"/>
      <c r="K12" s="105" t="s">
        <v>639</v>
      </c>
      <c r="L12" s="98">
        <v>45</v>
      </c>
    </row>
    <row r="13" spans="2:12" s="72" customFormat="1" ht="12" customHeight="1" x14ac:dyDescent="0.2">
      <c r="B13" s="105"/>
      <c r="C13" s="98"/>
      <c r="D13" s="75"/>
      <c r="E13" s="85" t="s">
        <v>639</v>
      </c>
      <c r="F13" s="78">
        <v>33</v>
      </c>
      <c r="H13" s="85" t="s">
        <v>480</v>
      </c>
      <c r="I13" s="78">
        <v>38</v>
      </c>
      <c r="J13" s="75"/>
      <c r="K13" s="131" t="s">
        <v>363</v>
      </c>
      <c r="L13" s="101">
        <v>55</v>
      </c>
    </row>
    <row r="14" spans="2:12" s="72" customFormat="1" ht="12" customHeight="1" x14ac:dyDescent="0.25">
      <c r="B14" s="105"/>
      <c r="C14" s="98"/>
      <c r="D14" s="75"/>
      <c r="E14" s="136" t="s">
        <v>363</v>
      </c>
      <c r="F14" s="81">
        <v>43</v>
      </c>
      <c r="H14" s="136" t="s">
        <v>363</v>
      </c>
      <c r="I14" s="81">
        <v>52</v>
      </c>
      <c r="J14" s="75"/>
      <c r="K14" s="135"/>
      <c r="L14" s="134"/>
    </row>
    <row r="15" spans="2:12" s="72" customFormat="1" ht="12" customHeight="1" x14ac:dyDescent="0.2">
      <c r="B15" s="105"/>
      <c r="C15" s="98"/>
      <c r="D15" s="75"/>
      <c r="E15" s="133"/>
      <c r="F15" s="140"/>
      <c r="H15" s="85"/>
      <c r="I15" s="78"/>
      <c r="J15" s="75"/>
      <c r="K15" s="135"/>
      <c r="L15" s="134"/>
    </row>
    <row r="16" spans="2:12" s="72" customFormat="1" ht="12" customHeight="1" x14ac:dyDescent="0.2">
      <c r="B16" s="105"/>
      <c r="C16" s="98"/>
      <c r="D16" s="75"/>
      <c r="E16" s="133"/>
      <c r="F16" s="140"/>
      <c r="H16" s="85"/>
      <c r="I16" s="78"/>
      <c r="J16" s="75"/>
      <c r="K16" s="135"/>
      <c r="L16" s="134"/>
    </row>
    <row r="17" spans="2:12" s="72" customFormat="1" ht="12" customHeight="1" x14ac:dyDescent="0.2">
      <c r="B17" s="135"/>
      <c r="C17" s="134"/>
      <c r="E17" s="133"/>
      <c r="F17" s="140"/>
      <c r="H17" s="85"/>
      <c r="I17" s="78"/>
      <c r="J17" s="75"/>
      <c r="K17" s="135"/>
      <c r="L17" s="134"/>
    </row>
    <row r="18" spans="2:12" s="72" customFormat="1" ht="12" customHeight="1" x14ac:dyDescent="0.2">
      <c r="B18" s="135"/>
      <c r="C18" s="134"/>
      <c r="E18" s="133"/>
      <c r="F18" s="140"/>
      <c r="H18" s="85"/>
      <c r="I18" s="78"/>
      <c r="J18" s="75"/>
      <c r="K18" s="135"/>
      <c r="L18" s="134"/>
    </row>
    <row r="19" spans="2:12" s="72" customFormat="1" ht="12" customHeight="1" x14ac:dyDescent="0.2">
      <c r="B19" s="105"/>
      <c r="C19" s="98"/>
      <c r="D19" s="75"/>
      <c r="E19" s="85"/>
      <c r="F19" s="78"/>
      <c r="H19" s="85"/>
      <c r="I19" s="78"/>
      <c r="J19" s="75"/>
      <c r="K19" s="105"/>
      <c r="L19" s="98"/>
    </row>
    <row r="20" spans="2:12" s="72" customFormat="1" ht="12" customHeight="1" x14ac:dyDescent="0.2">
      <c r="B20" s="105"/>
      <c r="C20" s="98"/>
      <c r="D20" s="75"/>
      <c r="E20" s="85"/>
      <c r="F20" s="78"/>
      <c r="H20" s="85"/>
      <c r="I20" s="78"/>
      <c r="J20" s="75"/>
      <c r="K20" s="105"/>
      <c r="L20" s="98"/>
    </row>
    <row r="21" spans="2:12" s="72" customFormat="1" ht="12" customHeight="1" x14ac:dyDescent="0.2">
      <c r="B21" s="105"/>
      <c r="C21" s="98"/>
      <c r="D21" s="75"/>
      <c r="E21" s="85"/>
      <c r="F21" s="78"/>
      <c r="H21" s="85"/>
      <c r="I21" s="78"/>
      <c r="J21" s="75"/>
      <c r="K21" s="105"/>
      <c r="L21" s="98"/>
    </row>
    <row r="22" spans="2:12" s="72" customFormat="1" ht="12" customHeight="1" x14ac:dyDescent="0.2">
      <c r="B22" s="105"/>
      <c r="C22" s="98"/>
      <c r="D22" s="75"/>
      <c r="E22" s="85"/>
      <c r="F22" s="78"/>
      <c r="H22" s="85"/>
      <c r="I22" s="78"/>
      <c r="J22" s="75"/>
      <c r="K22" s="105"/>
      <c r="L22" s="98"/>
    </row>
    <row r="23" spans="2:12" s="72" customFormat="1" ht="12" customHeight="1" x14ac:dyDescent="0.2">
      <c r="B23" s="105"/>
      <c r="C23" s="98"/>
      <c r="D23" s="75"/>
      <c r="E23" s="85"/>
      <c r="F23" s="78"/>
      <c r="H23" s="85"/>
      <c r="I23" s="78"/>
      <c r="J23" s="75"/>
      <c r="K23" s="105"/>
      <c r="L23" s="98"/>
    </row>
    <row r="24" spans="2:12" s="72" customFormat="1" ht="12" customHeight="1" x14ac:dyDescent="0.25">
      <c r="B24" s="131"/>
      <c r="C24" s="101"/>
      <c r="D24" s="75"/>
      <c r="E24" s="136"/>
      <c r="F24" s="81"/>
      <c r="H24" s="136"/>
      <c r="I24" s="81"/>
      <c r="J24" s="75"/>
      <c r="K24" s="131"/>
      <c r="L24" s="101"/>
    </row>
    <row r="25" spans="2:12" s="72" customFormat="1" ht="12" customHeight="1" x14ac:dyDescent="0.2">
      <c r="B25" s="105"/>
      <c r="C25" s="98"/>
      <c r="D25" s="75"/>
      <c r="E25" s="85"/>
      <c r="F25" s="78"/>
      <c r="H25" s="85"/>
      <c r="I25" s="78"/>
      <c r="J25" s="75"/>
      <c r="K25" s="105"/>
      <c r="L25" s="98"/>
    </row>
    <row r="26" spans="2:12" s="72" customFormat="1" ht="12" customHeight="1" x14ac:dyDescent="0.2">
      <c r="B26" s="105"/>
      <c r="C26" s="98"/>
      <c r="D26" s="75"/>
      <c r="E26" s="85"/>
      <c r="F26" s="78"/>
      <c r="H26" s="85"/>
      <c r="I26" s="78"/>
      <c r="J26" s="75"/>
      <c r="K26" s="105"/>
      <c r="L26" s="98"/>
    </row>
    <row r="27" spans="2:12" s="72" customFormat="1" ht="12" customHeight="1" x14ac:dyDescent="0.2">
      <c r="B27" s="105"/>
      <c r="C27" s="98"/>
      <c r="D27" s="75"/>
      <c r="E27" s="85"/>
      <c r="F27" s="78"/>
      <c r="H27" s="85"/>
      <c r="I27" s="78"/>
      <c r="J27" s="75"/>
      <c r="K27" s="105"/>
      <c r="L27" s="98"/>
    </row>
    <row r="28" spans="2:12" s="72" customFormat="1" ht="12" customHeight="1" x14ac:dyDescent="0.2">
      <c r="B28" s="105"/>
      <c r="C28" s="98"/>
      <c r="D28" s="75"/>
      <c r="E28" s="85"/>
      <c r="F28" s="78"/>
      <c r="H28" s="85"/>
      <c r="I28" s="78"/>
      <c r="J28" s="75"/>
      <c r="K28" s="105"/>
      <c r="L28" s="98"/>
    </row>
    <row r="29" spans="2:12" s="72" customFormat="1" ht="12" customHeight="1" x14ac:dyDescent="0.2">
      <c r="B29" s="135"/>
      <c r="C29" s="134"/>
      <c r="D29" s="75"/>
      <c r="E29" s="133"/>
      <c r="F29" s="140"/>
      <c r="H29" s="133"/>
      <c r="I29" s="140"/>
      <c r="J29" s="75"/>
      <c r="K29" s="135"/>
      <c r="L29" s="134"/>
    </row>
    <row r="30" spans="2:12" s="72" customFormat="1" ht="12" customHeight="1" x14ac:dyDescent="0.2">
      <c r="B30" s="135"/>
      <c r="C30" s="134"/>
      <c r="D30" s="75"/>
      <c r="E30" s="133"/>
      <c r="F30" s="140"/>
      <c r="H30" s="133"/>
      <c r="I30" s="140"/>
      <c r="J30" s="75"/>
      <c r="K30" s="135"/>
      <c r="L30" s="134"/>
    </row>
    <row r="31" spans="2:12" s="72" customFormat="1" ht="12" customHeight="1" x14ac:dyDescent="0.25">
      <c r="B31" s="105"/>
      <c r="C31" s="98"/>
      <c r="D31" s="75"/>
      <c r="E31" s="136" t="s">
        <v>362</v>
      </c>
      <c r="F31" s="78"/>
      <c r="H31" s="136" t="s">
        <v>362</v>
      </c>
      <c r="I31" s="78"/>
      <c r="J31" s="75"/>
      <c r="K31" s="131" t="s">
        <v>362</v>
      </c>
      <c r="L31" s="98"/>
    </row>
    <row r="32" spans="2:12" s="72" customFormat="1" ht="12" customHeight="1" thickBot="1" x14ac:dyDescent="0.3">
      <c r="B32" s="183"/>
      <c r="C32" s="96"/>
      <c r="D32" s="75"/>
      <c r="E32" s="110" t="s">
        <v>1250</v>
      </c>
      <c r="F32" s="76"/>
      <c r="H32" s="110" t="s">
        <v>786</v>
      </c>
      <c r="I32" s="76"/>
      <c r="J32" s="75"/>
      <c r="K32" s="130" t="s">
        <v>1250</v>
      </c>
      <c r="L32" s="96"/>
    </row>
    <row r="33" spans="2:12" s="72" customFormat="1" ht="12" customHeight="1" thickBot="1" x14ac:dyDescent="0.25"/>
    <row r="34" spans="2:12" s="72" customFormat="1" ht="12" customHeight="1" thickBot="1" x14ac:dyDescent="0.3">
      <c r="B34" s="89" t="s">
        <v>1820</v>
      </c>
      <c r="C34" s="109" t="s">
        <v>1819</v>
      </c>
      <c r="D34" s="77"/>
      <c r="E34" s="89" t="s">
        <v>1818</v>
      </c>
      <c r="F34" s="109" t="s">
        <v>1817</v>
      </c>
      <c r="G34" s="77"/>
      <c r="H34" s="89" t="s">
        <v>1816</v>
      </c>
      <c r="I34" s="88" t="s">
        <v>1815</v>
      </c>
      <c r="J34" s="77"/>
      <c r="K34" s="89" t="s">
        <v>1814</v>
      </c>
      <c r="L34" s="109" t="s">
        <v>1813</v>
      </c>
    </row>
    <row r="35" spans="2:12" s="72" customFormat="1" ht="12" customHeight="1" thickBot="1" x14ac:dyDescent="0.25">
      <c r="B35" s="187" t="s">
        <v>393</v>
      </c>
      <c r="C35" s="186" t="s">
        <v>392</v>
      </c>
      <c r="E35" s="187" t="s">
        <v>393</v>
      </c>
      <c r="F35" s="186" t="s">
        <v>392</v>
      </c>
      <c r="H35" s="116" t="s">
        <v>393</v>
      </c>
      <c r="I35" s="115" t="s">
        <v>392</v>
      </c>
      <c r="K35" s="187" t="s">
        <v>393</v>
      </c>
      <c r="L35" s="186" t="s">
        <v>392</v>
      </c>
    </row>
    <row r="36" spans="2:12" s="72" customFormat="1" ht="12" customHeight="1" thickTop="1" x14ac:dyDescent="0.2">
      <c r="B36" s="105" t="s">
        <v>363</v>
      </c>
      <c r="C36" s="98">
        <v>0</v>
      </c>
      <c r="D36" s="75"/>
      <c r="E36" s="105" t="s">
        <v>363</v>
      </c>
      <c r="F36" s="98">
        <v>0</v>
      </c>
      <c r="H36" s="127" t="s">
        <v>363</v>
      </c>
      <c r="I36" s="83">
        <v>0</v>
      </c>
      <c r="J36" s="75"/>
      <c r="K36" s="105" t="s">
        <v>363</v>
      </c>
      <c r="L36" s="98">
        <v>0</v>
      </c>
    </row>
    <row r="37" spans="2:12" s="72" customFormat="1" ht="12" customHeight="1" x14ac:dyDescent="0.2">
      <c r="B37" s="105" t="s">
        <v>470</v>
      </c>
      <c r="C37" s="98">
        <v>11</v>
      </c>
      <c r="D37" s="75"/>
      <c r="E37" s="105" t="s">
        <v>1131</v>
      </c>
      <c r="F37" s="98"/>
      <c r="H37" s="85" t="s">
        <v>391</v>
      </c>
      <c r="I37" s="78">
        <v>7</v>
      </c>
      <c r="J37" s="75"/>
      <c r="K37" s="105" t="s">
        <v>470</v>
      </c>
      <c r="L37" s="98">
        <v>10</v>
      </c>
    </row>
    <row r="38" spans="2:12" s="72" customFormat="1" ht="12" customHeight="1" x14ac:dyDescent="0.2">
      <c r="B38" s="105" t="s">
        <v>415</v>
      </c>
      <c r="C38" s="98">
        <v>16</v>
      </c>
      <c r="D38" s="75"/>
      <c r="E38" s="105" t="s">
        <v>480</v>
      </c>
      <c r="F38" s="98">
        <v>10</v>
      </c>
      <c r="H38" s="85" t="s">
        <v>1812</v>
      </c>
      <c r="I38" s="78">
        <v>9</v>
      </c>
      <c r="J38" s="75"/>
      <c r="K38" s="105" t="s">
        <v>462</v>
      </c>
      <c r="L38" s="98">
        <v>23</v>
      </c>
    </row>
    <row r="39" spans="2:12" s="72" customFormat="1" ht="12" customHeight="1" x14ac:dyDescent="0.2">
      <c r="B39" s="105" t="s">
        <v>533</v>
      </c>
      <c r="C39" s="98">
        <v>17</v>
      </c>
      <c r="D39" s="75"/>
      <c r="E39" s="105" t="s">
        <v>747</v>
      </c>
      <c r="F39" s="98">
        <v>16</v>
      </c>
      <c r="H39" s="85" t="s">
        <v>1811</v>
      </c>
      <c r="I39" s="78">
        <v>15</v>
      </c>
      <c r="J39" s="75"/>
      <c r="K39" s="105" t="s">
        <v>793</v>
      </c>
      <c r="L39" s="98">
        <v>24</v>
      </c>
    </row>
    <row r="40" spans="2:12" s="72" customFormat="1" ht="12" customHeight="1" x14ac:dyDescent="0.2">
      <c r="B40" s="105" t="s">
        <v>218</v>
      </c>
      <c r="C40" s="98">
        <v>24</v>
      </c>
      <c r="D40" s="75"/>
      <c r="E40" s="105" t="s">
        <v>618</v>
      </c>
      <c r="F40" s="98">
        <v>19</v>
      </c>
      <c r="H40" s="85" t="s">
        <v>846</v>
      </c>
      <c r="I40" s="78">
        <v>22</v>
      </c>
      <c r="J40" s="75"/>
      <c r="K40" s="105" t="s">
        <v>576</v>
      </c>
      <c r="L40" s="98">
        <v>25</v>
      </c>
    </row>
    <row r="41" spans="2:12" s="72" customFormat="1" ht="12" customHeight="1" x14ac:dyDescent="0.2">
      <c r="B41" s="105" t="s">
        <v>231</v>
      </c>
      <c r="C41" s="98">
        <v>29</v>
      </c>
      <c r="D41" s="75"/>
      <c r="E41" s="105" t="s">
        <v>1375</v>
      </c>
      <c r="F41" s="98">
        <v>22</v>
      </c>
      <c r="H41" s="85" t="s">
        <v>1132</v>
      </c>
      <c r="I41" s="78">
        <v>24</v>
      </c>
      <c r="J41" s="75"/>
      <c r="K41" s="105" t="s">
        <v>235</v>
      </c>
      <c r="L41" s="98">
        <v>30</v>
      </c>
    </row>
    <row r="42" spans="2:12" s="72" customFormat="1" ht="12" customHeight="1" x14ac:dyDescent="0.2">
      <c r="B42" s="105" t="s">
        <v>533</v>
      </c>
      <c r="C42" s="98">
        <v>32</v>
      </c>
      <c r="D42" s="75"/>
      <c r="E42" s="105" t="s">
        <v>1810</v>
      </c>
      <c r="F42" s="98">
        <v>28</v>
      </c>
      <c r="H42" s="85" t="s">
        <v>1163</v>
      </c>
      <c r="I42" s="78">
        <v>29</v>
      </c>
      <c r="J42" s="75"/>
      <c r="K42" s="105" t="s">
        <v>1436</v>
      </c>
      <c r="L42" s="98">
        <v>32</v>
      </c>
    </row>
    <row r="43" spans="2:12" s="72" customFormat="1" ht="12" customHeight="1" x14ac:dyDescent="0.2">
      <c r="B43" s="105" t="s">
        <v>235</v>
      </c>
      <c r="C43" s="98">
        <v>37</v>
      </c>
      <c r="D43" s="75"/>
      <c r="E43" s="105" t="s">
        <v>1101</v>
      </c>
      <c r="F43" s="98">
        <v>34</v>
      </c>
      <c r="H43" s="85" t="s">
        <v>391</v>
      </c>
      <c r="I43" s="78">
        <v>30</v>
      </c>
      <c r="J43" s="75"/>
      <c r="K43" s="105" t="s">
        <v>1145</v>
      </c>
      <c r="L43" s="98">
        <v>35</v>
      </c>
    </row>
    <row r="44" spans="2:12" s="72" customFormat="1" ht="12" customHeight="1" x14ac:dyDescent="0.2">
      <c r="B44" s="105" t="s">
        <v>1436</v>
      </c>
      <c r="C44" s="98">
        <v>39</v>
      </c>
      <c r="D44" s="75"/>
      <c r="E44" s="105" t="s">
        <v>1683</v>
      </c>
      <c r="F44" s="98">
        <v>36</v>
      </c>
      <c r="H44" s="85" t="s">
        <v>1057</v>
      </c>
      <c r="I44" s="78">
        <v>32</v>
      </c>
      <c r="J44" s="75"/>
      <c r="K44" s="105" t="s">
        <v>470</v>
      </c>
      <c r="L44" s="98">
        <v>40</v>
      </c>
    </row>
    <row r="45" spans="2:12" s="72" customFormat="1" ht="12" customHeight="1" x14ac:dyDescent="0.2">
      <c r="B45" s="105" t="s">
        <v>415</v>
      </c>
      <c r="C45" s="98">
        <v>42</v>
      </c>
      <c r="D45" s="75"/>
      <c r="E45" s="105" t="s">
        <v>249</v>
      </c>
      <c r="F45" s="98">
        <v>42</v>
      </c>
      <c r="H45" s="85" t="s">
        <v>1523</v>
      </c>
      <c r="I45" s="78">
        <v>38</v>
      </c>
      <c r="J45" s="75"/>
      <c r="K45" s="105" t="s">
        <v>480</v>
      </c>
      <c r="L45" s="98">
        <v>47</v>
      </c>
    </row>
    <row r="46" spans="2:12" s="72" customFormat="1" ht="12" customHeight="1" x14ac:dyDescent="0.2">
      <c r="B46" s="105" t="s">
        <v>470</v>
      </c>
      <c r="C46" s="98">
        <v>47</v>
      </c>
      <c r="D46" s="75"/>
      <c r="E46" s="105" t="s">
        <v>639</v>
      </c>
      <c r="F46" s="98">
        <v>48</v>
      </c>
      <c r="H46" s="85" t="s">
        <v>638</v>
      </c>
      <c r="I46" s="78">
        <v>40</v>
      </c>
      <c r="J46" s="75"/>
      <c r="K46" s="105" t="s">
        <v>1173</v>
      </c>
      <c r="L46" s="98">
        <v>54</v>
      </c>
    </row>
    <row r="47" spans="2:12" s="72" customFormat="1" ht="12" customHeight="1" x14ac:dyDescent="0.2">
      <c r="B47" s="131" t="s">
        <v>363</v>
      </c>
      <c r="C47" s="101">
        <v>58</v>
      </c>
      <c r="D47" s="75"/>
      <c r="E47" s="131" t="s">
        <v>363</v>
      </c>
      <c r="F47" s="101">
        <v>58</v>
      </c>
      <c r="H47" s="85" t="s">
        <v>714</v>
      </c>
      <c r="I47" s="78">
        <v>41</v>
      </c>
      <c r="J47" s="75"/>
      <c r="K47" s="131" t="s">
        <v>363</v>
      </c>
      <c r="L47" s="101">
        <v>58</v>
      </c>
    </row>
    <row r="48" spans="2:12" s="72" customFormat="1" ht="12" customHeight="1" x14ac:dyDescent="0.2">
      <c r="B48" s="135"/>
      <c r="C48" s="134"/>
      <c r="E48" s="105"/>
      <c r="F48" s="98"/>
      <c r="H48" s="85" t="s">
        <v>713</v>
      </c>
      <c r="I48" s="78">
        <v>46</v>
      </c>
      <c r="J48" s="75"/>
      <c r="K48" s="105"/>
      <c r="L48" s="98"/>
    </row>
    <row r="49" spans="2:12" s="72" customFormat="1" ht="12" customHeight="1" x14ac:dyDescent="0.25">
      <c r="B49" s="135"/>
      <c r="C49" s="134"/>
      <c r="E49" s="105"/>
      <c r="F49" s="98"/>
      <c r="H49" s="136" t="s">
        <v>363</v>
      </c>
      <c r="I49" s="81">
        <v>49</v>
      </c>
      <c r="J49" s="75"/>
      <c r="K49" s="105"/>
      <c r="L49" s="98"/>
    </row>
    <row r="50" spans="2:12" s="72" customFormat="1" ht="12" customHeight="1" x14ac:dyDescent="0.2">
      <c r="B50" s="105"/>
      <c r="C50" s="98"/>
      <c r="D50" s="75"/>
      <c r="E50" s="105"/>
      <c r="F50" s="98"/>
      <c r="H50" s="85"/>
      <c r="I50" s="78"/>
      <c r="J50" s="75"/>
      <c r="K50" s="105"/>
      <c r="L50" s="98"/>
    </row>
    <row r="51" spans="2:12" s="72" customFormat="1" ht="12" customHeight="1" x14ac:dyDescent="0.2">
      <c r="B51" s="105"/>
      <c r="C51" s="98"/>
      <c r="D51" s="75"/>
      <c r="E51" s="105"/>
      <c r="F51" s="98"/>
      <c r="H51" s="85"/>
      <c r="I51" s="78"/>
      <c r="J51" s="75"/>
      <c r="K51" s="105"/>
      <c r="L51" s="98"/>
    </row>
    <row r="52" spans="2:12" s="72" customFormat="1" ht="12" customHeight="1" x14ac:dyDescent="0.2">
      <c r="B52" s="105"/>
      <c r="C52" s="98"/>
      <c r="D52" s="75"/>
      <c r="E52" s="105"/>
      <c r="F52" s="98"/>
      <c r="H52" s="85"/>
      <c r="I52" s="78"/>
      <c r="J52" s="75"/>
      <c r="K52" s="105"/>
      <c r="L52" s="98"/>
    </row>
    <row r="53" spans="2:12" s="72" customFormat="1" ht="12" customHeight="1" x14ac:dyDescent="0.2">
      <c r="B53" s="105"/>
      <c r="C53" s="98"/>
      <c r="D53" s="75"/>
      <c r="E53" s="105"/>
      <c r="F53" s="98"/>
      <c r="H53" s="85"/>
      <c r="I53" s="78"/>
      <c r="J53" s="75"/>
      <c r="K53" s="105"/>
      <c r="L53" s="98"/>
    </row>
    <row r="54" spans="2:12" s="72" customFormat="1" ht="12" customHeight="1" x14ac:dyDescent="0.2">
      <c r="B54" s="105"/>
      <c r="C54" s="98"/>
      <c r="D54" s="75"/>
      <c r="E54" s="105"/>
      <c r="F54" s="98"/>
      <c r="H54" s="85"/>
      <c r="I54" s="78"/>
      <c r="J54" s="75"/>
      <c r="K54" s="105"/>
      <c r="L54" s="98"/>
    </row>
    <row r="55" spans="2:12" s="72" customFormat="1" ht="12" customHeight="1" x14ac:dyDescent="0.2">
      <c r="B55" s="105"/>
      <c r="C55" s="98"/>
      <c r="D55" s="75"/>
      <c r="E55" s="105"/>
      <c r="F55" s="98"/>
      <c r="H55" s="85"/>
      <c r="I55" s="78"/>
      <c r="J55" s="75"/>
      <c r="K55" s="105"/>
      <c r="L55" s="98"/>
    </row>
    <row r="56" spans="2:12" s="72" customFormat="1" ht="12" customHeight="1" x14ac:dyDescent="0.2">
      <c r="B56" s="105"/>
      <c r="C56" s="98"/>
      <c r="D56" s="75"/>
      <c r="E56" s="105"/>
      <c r="F56" s="98"/>
      <c r="H56" s="85"/>
      <c r="I56" s="78"/>
      <c r="J56" s="75"/>
      <c r="K56" s="105"/>
      <c r="L56" s="98"/>
    </row>
    <row r="57" spans="2:12" s="72" customFormat="1" ht="12" customHeight="1" x14ac:dyDescent="0.2">
      <c r="B57" s="105"/>
      <c r="C57" s="98"/>
      <c r="D57" s="75"/>
      <c r="E57" s="105"/>
      <c r="F57" s="98"/>
      <c r="H57" s="85"/>
      <c r="I57" s="78"/>
      <c r="J57" s="75"/>
      <c r="K57" s="105"/>
      <c r="L57" s="98"/>
    </row>
    <row r="58" spans="2:12" s="72" customFormat="1" ht="12" customHeight="1" x14ac:dyDescent="0.2">
      <c r="B58" s="105"/>
      <c r="C58" s="98"/>
      <c r="D58" s="75"/>
      <c r="E58" s="105"/>
      <c r="F58" s="98"/>
      <c r="H58" s="85"/>
      <c r="I58" s="78"/>
      <c r="J58" s="75"/>
      <c r="K58" s="105"/>
      <c r="L58" s="98"/>
    </row>
    <row r="59" spans="2:12" s="72" customFormat="1" ht="12" customHeight="1" x14ac:dyDescent="0.2">
      <c r="B59" s="105"/>
      <c r="C59" s="98"/>
      <c r="D59" s="75"/>
      <c r="E59" s="105"/>
      <c r="F59" s="98"/>
      <c r="H59" s="85"/>
      <c r="I59" s="78"/>
      <c r="J59" s="75"/>
      <c r="K59" s="105"/>
      <c r="L59" s="98"/>
    </row>
    <row r="60" spans="2:12" s="72" customFormat="1" ht="12" customHeight="1" x14ac:dyDescent="0.2">
      <c r="B60" s="135"/>
      <c r="C60" s="134"/>
      <c r="D60" s="75"/>
      <c r="E60" s="135"/>
      <c r="F60" s="134"/>
      <c r="H60" s="133"/>
      <c r="I60" s="140"/>
      <c r="J60" s="75"/>
      <c r="K60" s="135"/>
      <c r="L60" s="134"/>
    </row>
    <row r="61" spans="2:12" s="72" customFormat="1" ht="12" customHeight="1" x14ac:dyDescent="0.2">
      <c r="B61" s="135"/>
      <c r="C61" s="134"/>
      <c r="D61" s="75"/>
      <c r="E61" s="135"/>
      <c r="F61" s="134"/>
      <c r="H61" s="133"/>
      <c r="I61" s="140"/>
      <c r="J61" s="75"/>
      <c r="K61" s="135"/>
      <c r="L61" s="134"/>
    </row>
    <row r="62" spans="2:12" s="72" customFormat="1" ht="12" customHeight="1" x14ac:dyDescent="0.25">
      <c r="B62" s="105"/>
      <c r="C62" s="98"/>
      <c r="D62" s="75"/>
      <c r="E62" s="131" t="s">
        <v>362</v>
      </c>
      <c r="F62" s="98"/>
      <c r="H62" s="136" t="s">
        <v>362</v>
      </c>
      <c r="I62" s="78"/>
      <c r="J62" s="75"/>
      <c r="K62" s="105"/>
      <c r="L62" s="98"/>
    </row>
    <row r="63" spans="2:12" s="72" customFormat="1" ht="12" customHeight="1" thickBot="1" x14ac:dyDescent="0.3">
      <c r="B63" s="183"/>
      <c r="C63" s="96"/>
      <c r="D63" s="75"/>
      <c r="E63" s="130" t="s">
        <v>1763</v>
      </c>
      <c r="F63" s="96"/>
      <c r="H63" s="110" t="s">
        <v>1249</v>
      </c>
      <c r="I63" s="76"/>
      <c r="J63" s="75"/>
      <c r="K63" s="183"/>
      <c r="L63" s="96"/>
    </row>
    <row r="64" spans="2:12" s="72" customFormat="1" ht="12" customHeight="1" thickBot="1" x14ac:dyDescent="0.25"/>
    <row r="65" spans="2:12" s="72" customFormat="1" ht="12" customHeight="1" thickBot="1" x14ac:dyDescent="0.3">
      <c r="B65" s="89" t="s">
        <v>1809</v>
      </c>
      <c r="C65" s="109" t="s">
        <v>1808</v>
      </c>
      <c r="D65" s="77"/>
      <c r="E65" s="89" t="s">
        <v>1807</v>
      </c>
      <c r="F65" s="88" t="s">
        <v>1806</v>
      </c>
      <c r="G65" s="77"/>
      <c r="H65" s="89" t="s">
        <v>1805</v>
      </c>
      <c r="I65" s="109" t="s">
        <v>68</v>
      </c>
      <c r="J65" s="77"/>
      <c r="K65" s="89" t="s">
        <v>1804</v>
      </c>
      <c r="L65" s="109" t="s">
        <v>57</v>
      </c>
    </row>
    <row r="66" spans="2:12" s="72" customFormat="1" ht="12" customHeight="1" thickBot="1" x14ac:dyDescent="0.25">
      <c r="B66" s="187" t="s">
        <v>393</v>
      </c>
      <c r="C66" s="186" t="s">
        <v>392</v>
      </c>
      <c r="E66" s="164" t="s">
        <v>393</v>
      </c>
      <c r="F66" s="163" t="s">
        <v>392</v>
      </c>
      <c r="H66" s="187" t="s">
        <v>393</v>
      </c>
      <c r="I66" s="186" t="s">
        <v>392</v>
      </c>
      <c r="K66" s="187" t="s">
        <v>393</v>
      </c>
      <c r="L66" s="186" t="s">
        <v>392</v>
      </c>
    </row>
    <row r="67" spans="2:12" s="72" customFormat="1" ht="12" customHeight="1" thickTop="1" x14ac:dyDescent="0.2">
      <c r="B67" s="105" t="s">
        <v>363</v>
      </c>
      <c r="C67" s="98">
        <v>0</v>
      </c>
      <c r="E67" s="85" t="s">
        <v>363</v>
      </c>
      <c r="F67" s="78">
        <v>0</v>
      </c>
      <c r="H67" s="105" t="s">
        <v>363</v>
      </c>
      <c r="I67" s="98">
        <v>0</v>
      </c>
      <c r="J67" s="75"/>
      <c r="K67" s="105" t="s">
        <v>363</v>
      </c>
      <c r="L67" s="98">
        <v>0</v>
      </c>
    </row>
    <row r="68" spans="2:12" s="72" customFormat="1" ht="12" customHeight="1" x14ac:dyDescent="0.2">
      <c r="B68" s="105" t="s">
        <v>639</v>
      </c>
      <c r="C68" s="98">
        <v>10</v>
      </c>
      <c r="E68" s="85" t="s">
        <v>991</v>
      </c>
      <c r="F68" s="78">
        <v>7</v>
      </c>
      <c r="H68" s="105" t="s">
        <v>470</v>
      </c>
      <c r="I68" s="98">
        <v>10</v>
      </c>
      <c r="J68" s="75"/>
      <c r="K68" s="105" t="s">
        <v>1295</v>
      </c>
      <c r="L68" s="98">
        <v>4</v>
      </c>
    </row>
    <row r="69" spans="2:12" s="72" customFormat="1" ht="12" customHeight="1" x14ac:dyDescent="0.2">
      <c r="B69" s="105" t="s">
        <v>249</v>
      </c>
      <c r="C69" s="98">
        <v>16</v>
      </c>
      <c r="E69" s="85" t="s">
        <v>1057</v>
      </c>
      <c r="F69" s="78">
        <v>12</v>
      </c>
      <c r="H69" s="105" t="s">
        <v>462</v>
      </c>
      <c r="I69" s="98">
        <v>23</v>
      </c>
      <c r="J69" s="75"/>
      <c r="K69" s="105" t="s">
        <v>480</v>
      </c>
      <c r="L69" s="98">
        <v>11</v>
      </c>
    </row>
    <row r="70" spans="2:12" s="72" customFormat="1" ht="12" customHeight="1" x14ac:dyDescent="0.2">
      <c r="B70" s="105" t="s">
        <v>1666</v>
      </c>
      <c r="C70" s="98">
        <v>20</v>
      </c>
      <c r="E70" s="85" t="s">
        <v>1523</v>
      </c>
      <c r="F70" s="78"/>
      <c r="H70" s="105" t="s">
        <v>258</v>
      </c>
      <c r="I70" s="98">
        <v>31</v>
      </c>
      <c r="J70" s="75"/>
      <c r="K70" s="105" t="s">
        <v>247</v>
      </c>
      <c r="L70" s="98">
        <v>22</v>
      </c>
    </row>
    <row r="71" spans="2:12" s="72" customFormat="1" ht="12" customHeight="1" x14ac:dyDescent="0.2">
      <c r="B71" s="105" t="s">
        <v>1122</v>
      </c>
      <c r="C71" s="98">
        <v>21</v>
      </c>
      <c r="E71" s="85" t="s">
        <v>638</v>
      </c>
      <c r="F71" s="78">
        <v>19</v>
      </c>
      <c r="H71" s="105" t="s">
        <v>1803</v>
      </c>
      <c r="I71" s="98"/>
      <c r="J71" s="75"/>
      <c r="K71" s="105" t="s">
        <v>1387</v>
      </c>
      <c r="L71" s="98">
        <v>28</v>
      </c>
    </row>
    <row r="72" spans="2:12" s="72" customFormat="1" ht="12" customHeight="1" x14ac:dyDescent="0.2">
      <c r="B72" s="105" t="s">
        <v>752</v>
      </c>
      <c r="C72" s="98">
        <v>24</v>
      </c>
      <c r="E72" s="85" t="s">
        <v>639</v>
      </c>
      <c r="F72" s="78">
        <v>21</v>
      </c>
      <c r="H72" s="105" t="s">
        <v>878</v>
      </c>
      <c r="I72" s="98"/>
      <c r="J72" s="75"/>
      <c r="K72" s="105" t="s">
        <v>878</v>
      </c>
      <c r="L72" s="98">
        <v>30</v>
      </c>
    </row>
    <row r="73" spans="2:12" s="72" customFormat="1" ht="12" customHeight="1" x14ac:dyDescent="0.2">
      <c r="B73" s="105" t="s">
        <v>770</v>
      </c>
      <c r="C73" s="98">
        <v>34</v>
      </c>
      <c r="E73" s="85" t="s">
        <v>873</v>
      </c>
      <c r="F73" s="78">
        <v>26</v>
      </c>
      <c r="H73" s="105" t="s">
        <v>1375</v>
      </c>
      <c r="I73" s="98">
        <v>47</v>
      </c>
      <c r="J73" s="75"/>
      <c r="K73" s="105" t="s">
        <v>618</v>
      </c>
      <c r="L73" s="98">
        <v>43</v>
      </c>
    </row>
    <row r="74" spans="2:12" s="72" customFormat="1" ht="12" customHeight="1" x14ac:dyDescent="0.2">
      <c r="B74" s="105" t="s">
        <v>768</v>
      </c>
      <c r="C74" s="98">
        <v>38</v>
      </c>
      <c r="E74" s="85" t="s">
        <v>1634</v>
      </c>
      <c r="F74" s="78">
        <v>32</v>
      </c>
      <c r="H74" s="105" t="s">
        <v>618</v>
      </c>
      <c r="I74" s="98"/>
      <c r="J74" s="75"/>
      <c r="K74" s="105" t="s">
        <v>767</v>
      </c>
      <c r="L74" s="98">
        <v>48</v>
      </c>
    </row>
    <row r="75" spans="2:12" s="72" customFormat="1" ht="12" customHeight="1" x14ac:dyDescent="0.2">
      <c r="B75" s="105" t="s">
        <v>767</v>
      </c>
      <c r="C75" s="98">
        <v>46</v>
      </c>
      <c r="E75" s="85" t="s">
        <v>767</v>
      </c>
      <c r="F75" s="78">
        <v>35</v>
      </c>
      <c r="H75" s="105" t="s">
        <v>747</v>
      </c>
      <c r="I75" s="98">
        <v>52</v>
      </c>
      <c r="J75" s="75"/>
      <c r="K75" s="105" t="s">
        <v>639</v>
      </c>
      <c r="L75" s="98">
        <v>51</v>
      </c>
    </row>
    <row r="76" spans="2:12" s="72" customFormat="1" ht="12" customHeight="1" x14ac:dyDescent="0.2">
      <c r="B76" s="105" t="s">
        <v>1802</v>
      </c>
      <c r="C76" s="98">
        <v>50</v>
      </c>
      <c r="E76" s="85" t="s">
        <v>618</v>
      </c>
      <c r="F76" s="78">
        <v>39</v>
      </c>
      <c r="H76" s="131" t="s">
        <v>363</v>
      </c>
      <c r="I76" s="101">
        <v>60</v>
      </c>
      <c r="J76" s="75"/>
      <c r="K76" s="131" t="s">
        <v>363</v>
      </c>
      <c r="L76" s="101">
        <v>61</v>
      </c>
    </row>
    <row r="77" spans="2:12" s="72" customFormat="1" ht="12" customHeight="1" x14ac:dyDescent="0.2">
      <c r="B77" s="131" t="s">
        <v>363</v>
      </c>
      <c r="C77" s="101">
        <v>60</v>
      </c>
      <c r="E77" s="85" t="s">
        <v>747</v>
      </c>
      <c r="F77" s="78">
        <v>42</v>
      </c>
      <c r="H77" s="105"/>
      <c r="I77" s="98"/>
      <c r="J77" s="75"/>
      <c r="K77" s="105"/>
      <c r="L77" s="98"/>
    </row>
    <row r="78" spans="2:12" s="72" customFormat="1" ht="12" customHeight="1" x14ac:dyDescent="0.2">
      <c r="B78" s="105"/>
      <c r="C78" s="98"/>
      <c r="E78" s="85" t="s">
        <v>480</v>
      </c>
      <c r="F78" s="78">
        <v>48</v>
      </c>
      <c r="H78" s="105"/>
      <c r="I78" s="98"/>
      <c r="J78" s="75"/>
      <c r="K78" s="105"/>
      <c r="L78" s="98"/>
    </row>
    <row r="79" spans="2:12" s="72" customFormat="1" ht="12" customHeight="1" x14ac:dyDescent="0.2">
      <c r="B79" s="105"/>
      <c r="C79" s="98"/>
      <c r="E79" s="85" t="s">
        <v>1801</v>
      </c>
      <c r="F79" s="78">
        <v>55</v>
      </c>
      <c r="H79" s="105"/>
      <c r="I79" s="98"/>
      <c r="J79" s="75"/>
      <c r="K79" s="105"/>
      <c r="L79" s="98"/>
    </row>
    <row r="80" spans="2:12" s="72" customFormat="1" ht="12" customHeight="1" x14ac:dyDescent="0.25">
      <c r="B80" s="105" t="s">
        <v>1800</v>
      </c>
      <c r="C80" s="98"/>
      <c r="E80" s="136" t="s">
        <v>363</v>
      </c>
      <c r="F80" s="81">
        <v>60</v>
      </c>
      <c r="H80" s="135"/>
      <c r="I80" s="134"/>
      <c r="K80" s="105"/>
      <c r="L80" s="98"/>
    </row>
    <row r="81" spans="2:12" s="72" customFormat="1" ht="12" customHeight="1" x14ac:dyDescent="0.2">
      <c r="B81" s="105"/>
      <c r="C81" s="98"/>
      <c r="E81" s="85"/>
      <c r="F81" s="78"/>
      <c r="H81" s="105"/>
      <c r="I81" s="98"/>
      <c r="J81" s="75"/>
      <c r="K81" s="105"/>
      <c r="L81" s="98"/>
    </row>
    <row r="82" spans="2:12" s="72" customFormat="1" ht="12" customHeight="1" x14ac:dyDescent="0.2">
      <c r="B82" s="105"/>
      <c r="C82" s="98"/>
      <c r="E82" s="85"/>
      <c r="F82" s="78"/>
      <c r="H82" s="105"/>
      <c r="I82" s="98"/>
      <c r="J82" s="75"/>
      <c r="K82" s="105"/>
      <c r="L82" s="98"/>
    </row>
    <row r="83" spans="2:12" s="72" customFormat="1" ht="12" customHeight="1" x14ac:dyDescent="0.2">
      <c r="B83" s="105"/>
      <c r="C83" s="98"/>
      <c r="D83" s="75"/>
      <c r="E83" s="85"/>
      <c r="F83" s="78"/>
      <c r="H83" s="105"/>
      <c r="I83" s="98"/>
      <c r="K83" s="105"/>
      <c r="L83" s="98"/>
    </row>
    <row r="84" spans="2:12" s="72" customFormat="1" ht="12" customHeight="1" x14ac:dyDescent="0.2">
      <c r="B84" s="105"/>
      <c r="C84" s="98"/>
      <c r="D84" s="75"/>
      <c r="E84" s="85"/>
      <c r="F84" s="78"/>
      <c r="H84" s="105"/>
      <c r="I84" s="98"/>
      <c r="K84" s="105"/>
      <c r="L84" s="98"/>
    </row>
    <row r="85" spans="2:12" s="72" customFormat="1" ht="12" customHeight="1" x14ac:dyDescent="0.2">
      <c r="B85" s="105"/>
      <c r="C85" s="98"/>
      <c r="D85" s="75"/>
      <c r="E85" s="85"/>
      <c r="F85" s="78"/>
      <c r="H85" s="105"/>
      <c r="I85" s="98"/>
      <c r="K85" s="105"/>
      <c r="L85" s="98"/>
    </row>
    <row r="86" spans="2:12" s="72" customFormat="1" ht="12" customHeight="1" x14ac:dyDescent="0.2">
      <c r="B86" s="105"/>
      <c r="C86" s="98"/>
      <c r="D86" s="75"/>
      <c r="E86" s="85"/>
      <c r="F86" s="78"/>
      <c r="H86" s="105"/>
      <c r="I86" s="98"/>
      <c r="K86" s="105"/>
      <c r="L86" s="98"/>
    </row>
    <row r="87" spans="2:12" s="72" customFormat="1" ht="12" customHeight="1" x14ac:dyDescent="0.2">
      <c r="B87" s="105"/>
      <c r="C87" s="98"/>
      <c r="D87" s="75"/>
      <c r="E87" s="85"/>
      <c r="F87" s="78"/>
      <c r="H87" s="105"/>
      <c r="I87" s="98"/>
      <c r="K87" s="105"/>
      <c r="L87" s="98"/>
    </row>
    <row r="88" spans="2:12" s="72" customFormat="1" ht="12" customHeight="1" x14ac:dyDescent="0.2">
      <c r="B88" s="105"/>
      <c r="C88" s="98"/>
      <c r="D88" s="75"/>
      <c r="E88" s="85"/>
      <c r="F88" s="78"/>
      <c r="H88" s="105"/>
      <c r="I88" s="98"/>
      <c r="K88" s="105"/>
      <c r="L88" s="98"/>
    </row>
    <row r="89" spans="2:12" s="72" customFormat="1" ht="12" customHeight="1" x14ac:dyDescent="0.2">
      <c r="B89" s="105"/>
      <c r="C89" s="98"/>
      <c r="D89" s="75"/>
      <c r="E89" s="85"/>
      <c r="F89" s="78"/>
      <c r="H89" s="105"/>
      <c r="I89" s="98"/>
      <c r="K89" s="105"/>
      <c r="L89" s="98"/>
    </row>
    <row r="90" spans="2:12" s="72" customFormat="1" ht="12" customHeight="1" x14ac:dyDescent="0.2">
      <c r="B90" s="105"/>
      <c r="C90" s="98"/>
      <c r="D90" s="75"/>
      <c r="E90" s="85"/>
      <c r="F90" s="78"/>
      <c r="H90" s="105"/>
      <c r="I90" s="98"/>
      <c r="K90" s="105"/>
      <c r="L90" s="98"/>
    </row>
    <row r="91" spans="2:12" s="72" customFormat="1" ht="12" customHeight="1" x14ac:dyDescent="0.2">
      <c r="B91" s="135"/>
      <c r="C91" s="134"/>
      <c r="D91" s="75"/>
      <c r="E91" s="133"/>
      <c r="F91" s="140"/>
      <c r="H91" s="135"/>
      <c r="I91" s="134"/>
      <c r="K91" s="135"/>
      <c r="L91" s="134"/>
    </row>
    <row r="92" spans="2:12" s="72" customFormat="1" ht="12" customHeight="1" x14ac:dyDescent="0.2">
      <c r="B92" s="135"/>
      <c r="C92" s="134"/>
      <c r="D92" s="75"/>
      <c r="E92" s="133"/>
      <c r="F92" s="140"/>
      <c r="H92" s="135"/>
      <c r="I92" s="134"/>
      <c r="K92" s="135"/>
      <c r="L92" s="134"/>
    </row>
    <row r="93" spans="2:12" s="72" customFormat="1" ht="12" customHeight="1" x14ac:dyDescent="0.25">
      <c r="B93" s="131" t="s">
        <v>362</v>
      </c>
      <c r="C93" s="98"/>
      <c r="D93" s="75"/>
      <c r="E93" s="136" t="s">
        <v>362</v>
      </c>
      <c r="F93" s="78"/>
      <c r="H93" s="131" t="s">
        <v>362</v>
      </c>
      <c r="I93" s="98"/>
      <c r="K93" s="131" t="s">
        <v>362</v>
      </c>
      <c r="L93" s="98"/>
    </row>
    <row r="94" spans="2:12" s="72" customFormat="1" ht="12" customHeight="1" thickBot="1" x14ac:dyDescent="0.3">
      <c r="B94" s="130" t="s">
        <v>1249</v>
      </c>
      <c r="C94" s="96"/>
      <c r="D94" s="75"/>
      <c r="E94" s="110" t="s">
        <v>1038</v>
      </c>
      <c r="F94" s="76"/>
      <c r="H94" s="130" t="s">
        <v>786</v>
      </c>
      <c r="I94" s="96"/>
      <c r="K94" s="130" t="s">
        <v>786</v>
      </c>
      <c r="L94" s="96"/>
    </row>
    <row r="95" spans="2:12" s="72" customFormat="1" ht="12" customHeight="1" thickBot="1" x14ac:dyDescent="0.25"/>
    <row r="96" spans="2:12" s="72" customFormat="1" ht="12" customHeight="1" thickBot="1" x14ac:dyDescent="0.3">
      <c r="B96" s="89" t="s">
        <v>1799</v>
      </c>
      <c r="C96" s="109" t="s">
        <v>1798</v>
      </c>
      <c r="D96" s="77"/>
      <c r="E96" s="89" t="s">
        <v>1797</v>
      </c>
      <c r="F96" s="109" t="s">
        <v>1796</v>
      </c>
      <c r="G96" s="77"/>
      <c r="H96" s="89" t="s">
        <v>1795</v>
      </c>
      <c r="I96" s="109" t="s">
        <v>1794</v>
      </c>
      <c r="K96" s="89" t="s">
        <v>1793</v>
      </c>
      <c r="L96" s="109" t="s">
        <v>1792</v>
      </c>
    </row>
    <row r="97" spans="2:12" s="72" customFormat="1" ht="12" customHeight="1" thickBot="1" x14ac:dyDescent="0.25">
      <c r="B97" s="187" t="s">
        <v>393</v>
      </c>
      <c r="C97" s="186" t="s">
        <v>392</v>
      </c>
      <c r="E97" s="187" t="s">
        <v>393</v>
      </c>
      <c r="F97" s="186" t="s">
        <v>392</v>
      </c>
      <c r="H97" s="187" t="s">
        <v>393</v>
      </c>
      <c r="I97" s="186" t="s">
        <v>392</v>
      </c>
      <c r="K97" s="107" t="s">
        <v>393</v>
      </c>
      <c r="L97" s="106" t="s">
        <v>392</v>
      </c>
    </row>
    <row r="98" spans="2:12" s="72" customFormat="1" ht="12" customHeight="1" thickTop="1" x14ac:dyDescent="0.2">
      <c r="B98" s="105" t="s">
        <v>363</v>
      </c>
      <c r="C98" s="98">
        <v>0</v>
      </c>
      <c r="E98" s="105" t="s">
        <v>363</v>
      </c>
      <c r="F98" s="98">
        <v>0</v>
      </c>
      <c r="H98" s="105" t="s">
        <v>363</v>
      </c>
      <c r="I98" s="98">
        <v>0</v>
      </c>
      <c r="K98" s="105" t="s">
        <v>363</v>
      </c>
      <c r="L98" s="98">
        <v>0</v>
      </c>
    </row>
    <row r="99" spans="2:12" s="72" customFormat="1" ht="12" customHeight="1" x14ac:dyDescent="0.2">
      <c r="B99" s="105" t="s">
        <v>415</v>
      </c>
      <c r="C99" s="98">
        <v>15</v>
      </c>
      <c r="E99" s="105" t="s">
        <v>1131</v>
      </c>
      <c r="F99" s="98">
        <v>4</v>
      </c>
      <c r="H99" s="105" t="s">
        <v>1465</v>
      </c>
      <c r="I99" s="98">
        <v>10</v>
      </c>
      <c r="K99" s="105" t="s">
        <v>470</v>
      </c>
      <c r="L99" s="98">
        <v>10</v>
      </c>
    </row>
    <row r="100" spans="2:12" s="72" customFormat="1" ht="12" customHeight="1" x14ac:dyDescent="0.2">
      <c r="B100" s="105" t="s">
        <v>519</v>
      </c>
      <c r="C100" s="98">
        <v>23</v>
      </c>
      <c r="E100" s="105" t="s">
        <v>1689</v>
      </c>
      <c r="F100" s="98">
        <v>7</v>
      </c>
      <c r="H100" s="105" t="s">
        <v>462</v>
      </c>
      <c r="I100" s="98">
        <v>23</v>
      </c>
      <c r="K100" s="105" t="s">
        <v>462</v>
      </c>
      <c r="L100" s="98">
        <v>23</v>
      </c>
    </row>
    <row r="101" spans="2:12" s="72" customFormat="1" ht="12" customHeight="1" x14ac:dyDescent="0.2">
      <c r="B101" s="105" t="s">
        <v>518</v>
      </c>
      <c r="C101" s="98">
        <v>28</v>
      </c>
      <c r="E101" s="105" t="s">
        <v>480</v>
      </c>
      <c r="F101" s="98">
        <v>10</v>
      </c>
      <c r="H101" s="105" t="s">
        <v>793</v>
      </c>
      <c r="I101" s="98">
        <v>27</v>
      </c>
      <c r="K101" s="105" t="s">
        <v>1791</v>
      </c>
      <c r="L101" s="98">
        <v>28</v>
      </c>
    </row>
    <row r="102" spans="2:12" s="72" customFormat="1" ht="12" customHeight="1" x14ac:dyDescent="0.2">
      <c r="B102" s="105" t="s">
        <v>216</v>
      </c>
      <c r="C102" s="98">
        <v>37</v>
      </c>
      <c r="E102" s="105" t="s">
        <v>1311</v>
      </c>
      <c r="F102" s="98">
        <v>16</v>
      </c>
      <c r="H102" s="105" t="s">
        <v>1746</v>
      </c>
      <c r="I102" s="98">
        <v>30</v>
      </c>
      <c r="K102" s="105" t="s">
        <v>247</v>
      </c>
      <c r="L102" s="98">
        <v>31</v>
      </c>
    </row>
    <row r="103" spans="2:12" s="72" customFormat="1" ht="12" customHeight="1" x14ac:dyDescent="0.2">
      <c r="B103" s="105" t="s">
        <v>1579</v>
      </c>
      <c r="C103" s="98">
        <v>40</v>
      </c>
      <c r="E103" s="105" t="s">
        <v>1312</v>
      </c>
      <c r="F103" s="98">
        <v>20</v>
      </c>
      <c r="H103" s="105" t="s">
        <v>1510</v>
      </c>
      <c r="I103" s="98">
        <v>31</v>
      </c>
      <c r="K103" s="105" t="s">
        <v>1790</v>
      </c>
      <c r="L103" s="98"/>
    </row>
    <row r="104" spans="2:12" s="72" customFormat="1" ht="12" customHeight="1" x14ac:dyDescent="0.2">
      <c r="B104" s="105" t="s">
        <v>470</v>
      </c>
      <c r="C104" s="98">
        <v>50</v>
      </c>
      <c r="E104" s="105" t="s">
        <v>470</v>
      </c>
      <c r="F104" s="98">
        <v>28</v>
      </c>
      <c r="H104" s="105" t="s">
        <v>675</v>
      </c>
      <c r="I104" s="98">
        <v>35</v>
      </c>
      <c r="K104" s="105" t="s">
        <v>1398</v>
      </c>
      <c r="L104" s="98">
        <v>37</v>
      </c>
    </row>
    <row r="105" spans="2:12" s="72" customFormat="1" ht="12" customHeight="1" x14ac:dyDescent="0.2">
      <c r="B105" s="131" t="s">
        <v>363</v>
      </c>
      <c r="C105" s="101">
        <v>61</v>
      </c>
      <c r="E105" s="105" t="s">
        <v>480</v>
      </c>
      <c r="F105" s="98">
        <v>35</v>
      </c>
      <c r="H105" s="105" t="s">
        <v>462</v>
      </c>
      <c r="I105" s="98">
        <v>40</v>
      </c>
      <c r="K105" s="105" t="s">
        <v>618</v>
      </c>
      <c r="L105" s="98">
        <v>41</v>
      </c>
    </row>
    <row r="106" spans="2:12" s="72" customFormat="1" ht="12" customHeight="1" x14ac:dyDescent="0.2">
      <c r="B106" s="105"/>
      <c r="C106" s="98"/>
      <c r="E106" s="105" t="s">
        <v>747</v>
      </c>
      <c r="F106" s="98">
        <v>41</v>
      </c>
      <c r="H106" s="105" t="s">
        <v>1465</v>
      </c>
      <c r="I106" s="98">
        <v>50</v>
      </c>
      <c r="K106" s="105" t="s">
        <v>1703</v>
      </c>
      <c r="L106" s="98">
        <v>47</v>
      </c>
    </row>
    <row r="107" spans="2:12" s="72" customFormat="1" ht="12" customHeight="1" x14ac:dyDescent="0.2">
      <c r="B107" s="105"/>
      <c r="C107" s="98"/>
      <c r="E107" s="105" t="s">
        <v>618</v>
      </c>
      <c r="F107" s="98">
        <v>44</v>
      </c>
      <c r="H107" s="131" t="s">
        <v>363</v>
      </c>
      <c r="I107" s="101">
        <v>61</v>
      </c>
      <c r="K107" s="105" t="s">
        <v>639</v>
      </c>
      <c r="L107" s="98">
        <v>50</v>
      </c>
    </row>
    <row r="108" spans="2:12" s="72" customFormat="1" ht="12" customHeight="1" x14ac:dyDescent="0.2">
      <c r="B108" s="105"/>
      <c r="C108" s="98"/>
      <c r="E108" s="105" t="s">
        <v>756</v>
      </c>
      <c r="F108" s="98">
        <v>48</v>
      </c>
      <c r="H108" s="105"/>
      <c r="I108" s="98"/>
      <c r="K108" s="105" t="s">
        <v>1789</v>
      </c>
      <c r="L108" s="98">
        <v>58</v>
      </c>
    </row>
    <row r="109" spans="2:12" s="72" customFormat="1" ht="12" customHeight="1" x14ac:dyDescent="0.2">
      <c r="B109" s="105"/>
      <c r="C109" s="98"/>
      <c r="E109" s="105" t="s">
        <v>1788</v>
      </c>
      <c r="F109" s="98">
        <v>51</v>
      </c>
      <c r="H109" s="105"/>
      <c r="I109" s="98"/>
      <c r="K109" s="143" t="s">
        <v>363</v>
      </c>
      <c r="L109" s="142">
        <v>60</v>
      </c>
    </row>
    <row r="110" spans="2:12" s="72" customFormat="1" ht="12" customHeight="1" x14ac:dyDescent="0.2">
      <c r="B110" s="105"/>
      <c r="C110" s="98"/>
      <c r="E110" s="131" t="s">
        <v>363</v>
      </c>
      <c r="F110" s="101">
        <v>61</v>
      </c>
      <c r="H110" s="105"/>
      <c r="I110" s="98"/>
      <c r="K110" s="135"/>
      <c r="L110" s="184"/>
    </row>
    <row r="111" spans="2:12" s="72" customFormat="1" ht="12" customHeight="1" x14ac:dyDescent="0.2">
      <c r="B111" s="105"/>
      <c r="C111" s="98"/>
      <c r="E111" s="135"/>
      <c r="F111" s="134"/>
      <c r="H111" s="135"/>
      <c r="I111" s="134"/>
      <c r="K111" s="135"/>
      <c r="L111" s="134"/>
    </row>
    <row r="112" spans="2:12" s="72" customFormat="1" ht="12" customHeight="1" x14ac:dyDescent="0.2">
      <c r="B112" s="105"/>
      <c r="C112" s="98"/>
      <c r="E112" s="105"/>
      <c r="F112" s="98"/>
      <c r="H112" s="105"/>
      <c r="I112" s="98"/>
      <c r="K112" s="105"/>
      <c r="L112" s="98"/>
    </row>
    <row r="113" spans="2:12" s="72" customFormat="1" ht="12" customHeight="1" x14ac:dyDescent="0.2">
      <c r="B113" s="105"/>
      <c r="C113" s="98"/>
      <c r="E113" s="105"/>
      <c r="F113" s="98"/>
      <c r="H113" s="105"/>
      <c r="I113" s="98"/>
      <c r="K113" s="105"/>
      <c r="L113" s="98"/>
    </row>
    <row r="114" spans="2:12" s="72" customFormat="1" ht="12" customHeight="1" x14ac:dyDescent="0.2">
      <c r="B114" s="105"/>
      <c r="C114" s="98"/>
      <c r="D114" s="75"/>
      <c r="E114" s="105"/>
      <c r="F114" s="98"/>
      <c r="H114" s="105"/>
      <c r="I114" s="98"/>
      <c r="K114" s="105"/>
      <c r="L114" s="98"/>
    </row>
    <row r="115" spans="2:12" s="72" customFormat="1" ht="12" customHeight="1" x14ac:dyDescent="0.2">
      <c r="B115" s="105"/>
      <c r="C115" s="98"/>
      <c r="D115" s="75"/>
      <c r="E115" s="105"/>
      <c r="F115" s="98"/>
      <c r="H115" s="105"/>
      <c r="I115" s="98"/>
      <c r="K115" s="105"/>
      <c r="L115" s="98"/>
    </row>
    <row r="116" spans="2:12" s="72" customFormat="1" ht="12" customHeight="1" x14ac:dyDescent="0.2">
      <c r="B116" s="105"/>
      <c r="C116" s="98"/>
      <c r="D116" s="75"/>
      <c r="E116" s="105"/>
      <c r="F116" s="98"/>
      <c r="H116" s="105"/>
      <c r="I116" s="98"/>
      <c r="K116" s="173"/>
      <c r="L116" s="98"/>
    </row>
    <row r="117" spans="2:12" s="72" customFormat="1" ht="12" customHeight="1" x14ac:dyDescent="0.2">
      <c r="B117" s="131"/>
      <c r="C117" s="101"/>
      <c r="D117" s="75"/>
      <c r="E117" s="131"/>
      <c r="F117" s="101"/>
      <c r="H117" s="131"/>
      <c r="I117" s="101"/>
      <c r="K117" s="173"/>
      <c r="L117" s="98"/>
    </row>
    <row r="118" spans="2:12" s="72" customFormat="1" ht="12" customHeight="1" x14ac:dyDescent="0.2">
      <c r="B118" s="105"/>
      <c r="C118" s="98"/>
      <c r="D118" s="75"/>
      <c r="E118" s="105"/>
      <c r="F118" s="98"/>
      <c r="H118" s="105"/>
      <c r="I118" s="98"/>
      <c r="K118" s="173"/>
      <c r="L118" s="98"/>
    </row>
    <row r="119" spans="2:12" s="72" customFormat="1" ht="12" customHeight="1" x14ac:dyDescent="0.2">
      <c r="B119" s="105"/>
      <c r="C119" s="98"/>
      <c r="D119" s="75"/>
      <c r="E119" s="105"/>
      <c r="F119" s="98"/>
      <c r="H119" s="105"/>
      <c r="I119" s="98"/>
      <c r="K119" s="131"/>
      <c r="L119" s="201"/>
    </row>
    <row r="120" spans="2:12" s="72" customFormat="1" ht="12" customHeight="1" x14ac:dyDescent="0.2">
      <c r="B120" s="105"/>
      <c r="C120" s="98"/>
      <c r="D120" s="75"/>
      <c r="E120" s="105"/>
      <c r="F120" s="98"/>
      <c r="H120" s="105"/>
      <c r="I120" s="98"/>
      <c r="K120" s="138"/>
      <c r="L120" s="98"/>
    </row>
    <row r="121" spans="2:12" s="72" customFormat="1" ht="12" customHeight="1" x14ac:dyDescent="0.2">
      <c r="B121" s="105"/>
      <c r="C121" s="98"/>
      <c r="D121" s="75"/>
      <c r="E121" s="105"/>
      <c r="F121" s="98"/>
      <c r="H121" s="105"/>
      <c r="I121" s="98"/>
      <c r="K121" s="105"/>
      <c r="L121" s="98"/>
    </row>
    <row r="122" spans="2:12" s="72" customFormat="1" ht="12" customHeight="1" x14ac:dyDescent="0.2">
      <c r="B122" s="135"/>
      <c r="C122" s="134"/>
      <c r="D122" s="75"/>
      <c r="E122" s="135"/>
      <c r="F122" s="134"/>
      <c r="H122" s="135"/>
      <c r="I122" s="134"/>
      <c r="K122" s="131"/>
      <c r="L122" s="101"/>
    </row>
    <row r="123" spans="2:12" s="72" customFormat="1" ht="12" customHeight="1" x14ac:dyDescent="0.2">
      <c r="B123" s="135"/>
      <c r="C123" s="134"/>
      <c r="D123" s="75"/>
      <c r="E123" s="135"/>
      <c r="F123" s="134"/>
      <c r="H123" s="135"/>
      <c r="I123" s="134"/>
      <c r="K123" s="105"/>
      <c r="L123" s="98"/>
    </row>
    <row r="124" spans="2:12" s="72" customFormat="1" ht="12" customHeight="1" x14ac:dyDescent="0.2">
      <c r="B124" s="105"/>
      <c r="C124" s="98"/>
      <c r="D124" s="75"/>
      <c r="E124" s="131" t="s">
        <v>362</v>
      </c>
      <c r="F124" s="98"/>
      <c r="H124" s="105"/>
      <c r="I124" s="98"/>
      <c r="K124" s="99" t="s">
        <v>362</v>
      </c>
      <c r="L124" s="134"/>
    </row>
    <row r="125" spans="2:12" s="72" customFormat="1" ht="12" customHeight="1" thickBot="1" x14ac:dyDescent="0.25">
      <c r="B125" s="183"/>
      <c r="C125" s="96"/>
      <c r="D125" s="75"/>
      <c r="E125" s="130" t="s">
        <v>1250</v>
      </c>
      <c r="F125" s="96"/>
      <c r="H125" s="183"/>
      <c r="I125" s="96"/>
      <c r="K125" s="97" t="s">
        <v>786</v>
      </c>
      <c r="L125" s="198"/>
    </row>
    <row r="126" spans="2:12" s="72" customFormat="1" ht="12" customHeight="1" thickBot="1" x14ac:dyDescent="0.25"/>
    <row r="127" spans="2:12" s="72" customFormat="1" ht="12" customHeight="1" thickBot="1" x14ac:dyDescent="0.3">
      <c r="B127" s="89" t="s">
        <v>1787</v>
      </c>
      <c r="C127" s="109" t="s">
        <v>1786</v>
      </c>
      <c r="E127" s="89" t="s">
        <v>1785</v>
      </c>
      <c r="F127" s="109" t="s">
        <v>1784</v>
      </c>
      <c r="G127" s="77"/>
      <c r="H127" s="89" t="s">
        <v>1783</v>
      </c>
      <c r="I127" s="109" t="s">
        <v>1782</v>
      </c>
      <c r="J127" s="77"/>
      <c r="K127" s="89" t="s">
        <v>1781</v>
      </c>
      <c r="L127" s="109" t="s">
        <v>158</v>
      </c>
    </row>
    <row r="128" spans="2:12" s="72" customFormat="1" ht="12" customHeight="1" thickBot="1" x14ac:dyDescent="0.25">
      <c r="B128" s="107" t="s">
        <v>393</v>
      </c>
      <c r="C128" s="106" t="s">
        <v>392</v>
      </c>
      <c r="E128" s="187" t="s">
        <v>393</v>
      </c>
      <c r="F128" s="186" t="s">
        <v>392</v>
      </c>
      <c r="G128" s="254"/>
      <c r="H128" s="187" t="s">
        <v>393</v>
      </c>
      <c r="I128" s="186" t="s">
        <v>392</v>
      </c>
      <c r="K128" s="187" t="s">
        <v>393</v>
      </c>
      <c r="L128" s="186" t="s">
        <v>392</v>
      </c>
    </row>
    <row r="129" spans="2:12" s="72" customFormat="1" ht="12" customHeight="1" thickTop="1" x14ac:dyDescent="0.2">
      <c r="B129" s="105" t="s">
        <v>363</v>
      </c>
      <c r="C129" s="98">
        <v>0</v>
      </c>
      <c r="E129" s="105" t="s">
        <v>363</v>
      </c>
      <c r="F129" s="98">
        <v>0</v>
      </c>
      <c r="G129" s="75"/>
      <c r="H129" s="105" t="s">
        <v>363</v>
      </c>
      <c r="I129" s="98">
        <v>0</v>
      </c>
      <c r="K129" s="105" t="s">
        <v>363</v>
      </c>
      <c r="L129" s="98">
        <v>0</v>
      </c>
    </row>
    <row r="130" spans="2:12" s="72" customFormat="1" ht="12" customHeight="1" x14ac:dyDescent="0.2">
      <c r="B130" s="105" t="s">
        <v>470</v>
      </c>
      <c r="C130" s="98">
        <v>11</v>
      </c>
      <c r="E130" s="105" t="s">
        <v>1173</v>
      </c>
      <c r="F130" s="98">
        <v>4</v>
      </c>
      <c r="G130" s="75"/>
      <c r="H130" s="105" t="s">
        <v>470</v>
      </c>
      <c r="I130" s="98">
        <v>10</v>
      </c>
      <c r="K130" s="105" t="s">
        <v>1465</v>
      </c>
      <c r="L130" s="98">
        <v>10</v>
      </c>
    </row>
    <row r="131" spans="2:12" s="72" customFormat="1" ht="12" customHeight="1" x14ac:dyDescent="0.2">
      <c r="B131" s="105" t="s">
        <v>1325</v>
      </c>
      <c r="C131" s="98"/>
      <c r="E131" s="105" t="s">
        <v>480</v>
      </c>
      <c r="F131" s="98">
        <v>11</v>
      </c>
      <c r="G131" s="75"/>
      <c r="H131" s="105" t="s">
        <v>462</v>
      </c>
      <c r="I131" s="98">
        <v>23</v>
      </c>
      <c r="K131" s="105" t="s">
        <v>462</v>
      </c>
      <c r="L131" s="98">
        <v>23</v>
      </c>
    </row>
    <row r="132" spans="2:12" s="72" customFormat="1" ht="12" customHeight="1" x14ac:dyDescent="0.2">
      <c r="B132" s="105" t="s">
        <v>1780</v>
      </c>
      <c r="C132" s="98">
        <v>21</v>
      </c>
      <c r="E132" s="105" t="s">
        <v>1311</v>
      </c>
      <c r="F132" s="98">
        <v>17</v>
      </c>
      <c r="G132" s="75"/>
      <c r="H132" s="105" t="s">
        <v>247</v>
      </c>
      <c r="I132" s="98">
        <v>31</v>
      </c>
      <c r="K132" s="105" t="s">
        <v>675</v>
      </c>
      <c r="L132" s="98">
        <v>29</v>
      </c>
    </row>
    <row r="133" spans="2:12" s="72" customFormat="1" ht="12" customHeight="1" x14ac:dyDescent="0.2">
      <c r="B133" s="105" t="s">
        <v>216</v>
      </c>
      <c r="C133" s="98">
        <v>24</v>
      </c>
      <c r="E133" s="105" t="s">
        <v>458</v>
      </c>
      <c r="F133" s="98">
        <v>29</v>
      </c>
      <c r="G133" s="75"/>
      <c r="H133" s="105" t="s">
        <v>1387</v>
      </c>
      <c r="I133" s="98">
        <v>38</v>
      </c>
      <c r="K133" s="105" t="s">
        <v>1510</v>
      </c>
      <c r="L133" s="98"/>
    </row>
    <row r="134" spans="2:12" s="72" customFormat="1" ht="12" customHeight="1" x14ac:dyDescent="0.2">
      <c r="B134" s="105" t="s">
        <v>250</v>
      </c>
      <c r="C134" s="98">
        <v>33</v>
      </c>
      <c r="E134" s="105" t="s">
        <v>657</v>
      </c>
      <c r="F134" s="98">
        <v>35</v>
      </c>
      <c r="G134" s="75"/>
      <c r="H134" s="105" t="s">
        <v>878</v>
      </c>
      <c r="I134" s="98">
        <v>40</v>
      </c>
      <c r="K134" s="105" t="s">
        <v>1746</v>
      </c>
      <c r="L134" s="98">
        <v>33</v>
      </c>
    </row>
    <row r="135" spans="2:12" s="72" customFormat="1" ht="12" customHeight="1" x14ac:dyDescent="0.2">
      <c r="B135" s="105" t="s">
        <v>218</v>
      </c>
      <c r="C135" s="98">
        <v>38</v>
      </c>
      <c r="E135" s="105" t="s">
        <v>245</v>
      </c>
      <c r="F135" s="98">
        <v>41</v>
      </c>
      <c r="G135" s="75"/>
      <c r="H135" s="105" t="s">
        <v>618</v>
      </c>
      <c r="I135" s="98">
        <v>53</v>
      </c>
      <c r="K135" s="105" t="s">
        <v>793</v>
      </c>
      <c r="L135" s="98">
        <v>36</v>
      </c>
    </row>
    <row r="136" spans="2:12" s="72" customFormat="1" ht="12" customHeight="1" x14ac:dyDescent="0.2">
      <c r="B136" s="105" t="s">
        <v>533</v>
      </c>
      <c r="C136" s="98">
        <v>46</v>
      </c>
      <c r="E136" s="105" t="s">
        <v>768</v>
      </c>
      <c r="F136" s="98">
        <v>44</v>
      </c>
      <c r="G136" s="75"/>
      <c r="H136" s="131" t="s">
        <v>363</v>
      </c>
      <c r="I136" s="101">
        <v>64</v>
      </c>
      <c r="K136" s="105" t="s">
        <v>462</v>
      </c>
      <c r="L136" s="98">
        <v>42</v>
      </c>
    </row>
    <row r="137" spans="2:12" s="72" customFormat="1" ht="12" customHeight="1" x14ac:dyDescent="0.2">
      <c r="B137" s="131" t="s">
        <v>363</v>
      </c>
      <c r="C137" s="101">
        <v>62</v>
      </c>
      <c r="E137" s="105" t="s">
        <v>767</v>
      </c>
      <c r="F137" s="98">
        <v>51</v>
      </c>
      <c r="G137" s="75"/>
      <c r="H137" s="105"/>
      <c r="I137" s="98"/>
      <c r="K137" s="105" t="s">
        <v>1465</v>
      </c>
      <c r="L137" s="98">
        <v>54</v>
      </c>
    </row>
    <row r="138" spans="2:12" s="72" customFormat="1" ht="12" customHeight="1" x14ac:dyDescent="0.2">
      <c r="B138" s="135"/>
      <c r="C138" s="134"/>
      <c r="E138" s="105" t="s">
        <v>639</v>
      </c>
      <c r="F138" s="98">
        <v>54</v>
      </c>
      <c r="G138" s="75"/>
      <c r="H138" s="105"/>
      <c r="I138" s="98"/>
      <c r="K138" s="131" t="s">
        <v>363</v>
      </c>
      <c r="L138" s="101">
        <v>64</v>
      </c>
    </row>
    <row r="139" spans="2:12" s="72" customFormat="1" ht="12" customHeight="1" x14ac:dyDescent="0.2">
      <c r="B139" s="135"/>
      <c r="C139" s="134"/>
      <c r="E139" s="131" t="s">
        <v>363</v>
      </c>
      <c r="F139" s="101">
        <v>64</v>
      </c>
      <c r="G139" s="75"/>
      <c r="H139" s="105"/>
      <c r="I139" s="98"/>
      <c r="K139" s="105"/>
      <c r="L139" s="98"/>
    </row>
    <row r="140" spans="2:12" s="72" customFormat="1" ht="12" customHeight="1" x14ac:dyDescent="0.2">
      <c r="B140" s="135"/>
      <c r="C140" s="134"/>
      <c r="E140" s="105"/>
      <c r="F140" s="98"/>
      <c r="G140" s="75"/>
      <c r="H140" s="105"/>
      <c r="I140" s="98"/>
      <c r="K140" s="105"/>
      <c r="L140" s="98"/>
    </row>
    <row r="141" spans="2:12" s="72" customFormat="1" ht="12" customHeight="1" x14ac:dyDescent="0.2">
      <c r="B141" s="135"/>
      <c r="C141" s="134"/>
      <c r="E141" s="105"/>
      <c r="F141" s="98"/>
      <c r="G141" s="75"/>
      <c r="H141" s="105"/>
      <c r="I141" s="98"/>
      <c r="K141" s="131"/>
      <c r="L141" s="101"/>
    </row>
    <row r="142" spans="2:12" s="72" customFormat="1" ht="12" customHeight="1" x14ac:dyDescent="0.2">
      <c r="B142" s="135"/>
      <c r="C142" s="134"/>
      <c r="E142" s="105"/>
      <c r="F142" s="98"/>
      <c r="G142" s="75"/>
      <c r="H142" s="105"/>
      <c r="I142" s="98"/>
      <c r="K142" s="105"/>
      <c r="L142" s="98"/>
    </row>
    <row r="143" spans="2:12" s="72" customFormat="1" ht="12" customHeight="1" x14ac:dyDescent="0.2">
      <c r="B143" s="135"/>
      <c r="C143" s="134"/>
      <c r="E143" s="105"/>
      <c r="F143" s="98"/>
      <c r="G143" s="75"/>
      <c r="H143" s="105"/>
      <c r="I143" s="98"/>
      <c r="K143" s="105"/>
      <c r="L143" s="98"/>
    </row>
    <row r="144" spans="2:12" s="72" customFormat="1" ht="12" customHeight="1" x14ac:dyDescent="0.2">
      <c r="B144" s="105"/>
      <c r="C144" s="98"/>
      <c r="E144" s="105"/>
      <c r="F144" s="98"/>
      <c r="G144" s="75"/>
      <c r="H144" s="105"/>
      <c r="I144" s="98"/>
      <c r="K144" s="105"/>
      <c r="L144" s="98"/>
    </row>
    <row r="145" spans="2:12" s="72" customFormat="1" ht="12" customHeight="1" x14ac:dyDescent="0.2">
      <c r="B145" s="105"/>
      <c r="C145" s="98"/>
      <c r="E145" s="105"/>
      <c r="F145" s="98"/>
      <c r="G145" s="75"/>
      <c r="H145" s="105"/>
      <c r="I145" s="98"/>
      <c r="K145" s="105"/>
      <c r="L145" s="98"/>
    </row>
    <row r="146" spans="2:12" s="72" customFormat="1" ht="12" customHeight="1" x14ac:dyDescent="0.2">
      <c r="B146" s="105"/>
      <c r="C146" s="98"/>
      <c r="E146" s="105"/>
      <c r="F146" s="98"/>
      <c r="G146" s="75"/>
      <c r="H146" s="105"/>
      <c r="I146" s="98"/>
      <c r="K146" s="105"/>
      <c r="L146" s="98"/>
    </row>
    <row r="147" spans="2:12" s="72" customFormat="1" ht="12" customHeight="1" x14ac:dyDescent="0.2">
      <c r="B147" s="105"/>
      <c r="C147" s="98"/>
      <c r="E147" s="105"/>
      <c r="F147" s="98"/>
      <c r="G147" s="75"/>
      <c r="H147" s="105"/>
      <c r="I147" s="98"/>
      <c r="K147" s="105"/>
      <c r="L147" s="98"/>
    </row>
    <row r="148" spans="2:12" s="72" customFormat="1" ht="12" customHeight="1" x14ac:dyDescent="0.2">
      <c r="B148" s="131"/>
      <c r="C148" s="101"/>
      <c r="E148" s="131"/>
      <c r="F148" s="101"/>
      <c r="G148" s="75"/>
      <c r="H148" s="131"/>
      <c r="I148" s="101"/>
      <c r="K148" s="131"/>
      <c r="L148" s="101"/>
    </row>
    <row r="149" spans="2:12" s="72" customFormat="1" ht="12" customHeight="1" x14ac:dyDescent="0.2">
      <c r="B149" s="105"/>
      <c r="C149" s="98"/>
      <c r="E149" s="105"/>
      <c r="F149" s="98"/>
      <c r="G149" s="75"/>
      <c r="H149" s="105"/>
      <c r="I149" s="98"/>
      <c r="K149" s="105"/>
      <c r="L149" s="98"/>
    </row>
    <row r="150" spans="2:12" s="72" customFormat="1" ht="12" customHeight="1" x14ac:dyDescent="0.2">
      <c r="B150" s="105"/>
      <c r="C150" s="98"/>
      <c r="E150" s="105"/>
      <c r="F150" s="98"/>
      <c r="G150" s="75"/>
      <c r="H150" s="105"/>
      <c r="I150" s="98"/>
      <c r="K150" s="105"/>
      <c r="L150" s="98"/>
    </row>
    <row r="151" spans="2:12" s="72" customFormat="1" ht="12" customHeight="1" x14ac:dyDescent="0.2">
      <c r="B151" s="105"/>
      <c r="C151" s="98"/>
      <c r="E151" s="105"/>
      <c r="F151" s="98"/>
      <c r="G151" s="75"/>
      <c r="H151" s="105"/>
      <c r="I151" s="98"/>
      <c r="K151" s="105"/>
      <c r="L151" s="98"/>
    </row>
    <row r="152" spans="2:12" s="72" customFormat="1" ht="12" customHeight="1" x14ac:dyDescent="0.2">
      <c r="B152" s="105"/>
      <c r="C152" s="98"/>
      <c r="E152" s="105"/>
      <c r="F152" s="98"/>
      <c r="G152" s="75"/>
      <c r="H152" s="105"/>
      <c r="I152" s="98"/>
      <c r="K152" s="105"/>
      <c r="L152" s="98"/>
    </row>
    <row r="153" spans="2:12" s="72" customFormat="1" ht="12" customHeight="1" x14ac:dyDescent="0.2">
      <c r="B153" s="135"/>
      <c r="C153" s="134"/>
      <c r="E153" s="135"/>
      <c r="F153" s="134"/>
      <c r="G153" s="75"/>
      <c r="H153" s="135"/>
      <c r="I153" s="134"/>
      <c r="K153" s="135"/>
      <c r="L153" s="134"/>
    </row>
    <row r="154" spans="2:12" s="72" customFormat="1" ht="12" customHeight="1" x14ac:dyDescent="0.2">
      <c r="B154" s="135"/>
      <c r="C154" s="134"/>
      <c r="E154" s="135"/>
      <c r="F154" s="134"/>
      <c r="G154" s="75"/>
      <c r="H154" s="135"/>
      <c r="I154" s="134"/>
      <c r="K154" s="135"/>
      <c r="L154" s="134"/>
    </row>
    <row r="155" spans="2:12" s="72" customFormat="1" ht="12" customHeight="1" x14ac:dyDescent="0.2">
      <c r="B155" s="105"/>
      <c r="C155" s="98"/>
      <c r="E155" s="131" t="s">
        <v>362</v>
      </c>
      <c r="F155" s="98"/>
      <c r="G155" s="75"/>
      <c r="H155" s="131" t="s">
        <v>362</v>
      </c>
      <c r="I155" s="98"/>
      <c r="K155" s="105"/>
      <c r="L155" s="98"/>
    </row>
    <row r="156" spans="2:12" s="72" customFormat="1" ht="12" customHeight="1" thickBot="1" x14ac:dyDescent="0.25">
      <c r="B156" s="183"/>
      <c r="C156" s="96"/>
      <c r="E156" s="130" t="s">
        <v>1038</v>
      </c>
      <c r="F156" s="96"/>
      <c r="G156" s="75"/>
      <c r="H156" s="130" t="s">
        <v>786</v>
      </c>
      <c r="I156" s="96"/>
      <c r="K156" s="183"/>
      <c r="L156" s="96"/>
    </row>
    <row r="157" spans="2:12" s="72" customFormat="1" ht="12" customHeight="1" thickBot="1" x14ac:dyDescent="0.25"/>
    <row r="158" spans="2:12" s="72" customFormat="1" ht="12" customHeight="1" thickBot="1" x14ac:dyDescent="0.3">
      <c r="B158" s="89" t="s">
        <v>1779</v>
      </c>
      <c r="C158" s="109" t="s">
        <v>1778</v>
      </c>
      <c r="E158" s="89" t="s">
        <v>1777</v>
      </c>
      <c r="F158" s="109" t="s">
        <v>147</v>
      </c>
      <c r="G158" s="77"/>
      <c r="H158" s="89" t="s">
        <v>1776</v>
      </c>
      <c r="I158" s="109" t="s">
        <v>1775</v>
      </c>
      <c r="J158" s="77"/>
      <c r="K158" s="89" t="s">
        <v>1774</v>
      </c>
      <c r="L158" s="88" t="s">
        <v>1773</v>
      </c>
    </row>
    <row r="159" spans="2:12" s="72" customFormat="1" ht="12" customHeight="1" thickBot="1" x14ac:dyDescent="0.25">
      <c r="B159" s="187" t="s">
        <v>393</v>
      </c>
      <c r="C159" s="186" t="s">
        <v>392</v>
      </c>
      <c r="E159" s="187" t="s">
        <v>393</v>
      </c>
      <c r="F159" s="186" t="s">
        <v>392</v>
      </c>
      <c r="H159" s="187" t="s">
        <v>393</v>
      </c>
      <c r="I159" s="186" t="s">
        <v>392</v>
      </c>
      <c r="K159" s="164" t="s">
        <v>393</v>
      </c>
      <c r="L159" s="163" t="s">
        <v>392</v>
      </c>
    </row>
    <row r="160" spans="2:12" s="72" customFormat="1" ht="12" customHeight="1" thickTop="1" x14ac:dyDescent="0.2">
      <c r="B160" s="105" t="s">
        <v>363</v>
      </c>
      <c r="C160" s="98">
        <v>0</v>
      </c>
      <c r="E160" s="105" t="s">
        <v>363</v>
      </c>
      <c r="F160" s="98">
        <v>0</v>
      </c>
      <c r="G160" s="75"/>
      <c r="H160" s="105" t="s">
        <v>363</v>
      </c>
      <c r="I160" s="98">
        <v>0</v>
      </c>
      <c r="K160" s="85" t="s">
        <v>363</v>
      </c>
      <c r="L160" s="78">
        <v>0</v>
      </c>
    </row>
    <row r="161" spans="2:12" s="72" customFormat="1" ht="12" customHeight="1" x14ac:dyDescent="0.2">
      <c r="B161" s="105" t="s">
        <v>639</v>
      </c>
      <c r="C161" s="98">
        <v>10</v>
      </c>
      <c r="E161" s="105" t="s">
        <v>391</v>
      </c>
      <c r="F161" s="98">
        <v>8</v>
      </c>
      <c r="G161" s="75"/>
      <c r="H161" s="105" t="s">
        <v>470</v>
      </c>
      <c r="I161" s="98">
        <v>10</v>
      </c>
      <c r="K161" s="85" t="s">
        <v>1173</v>
      </c>
      <c r="L161" s="78">
        <v>4</v>
      </c>
    </row>
    <row r="162" spans="2:12" s="72" customFormat="1" ht="12" customHeight="1" x14ac:dyDescent="0.2">
      <c r="B162" s="105" t="s">
        <v>249</v>
      </c>
      <c r="C162" s="98">
        <v>15</v>
      </c>
      <c r="E162" s="105" t="s">
        <v>686</v>
      </c>
      <c r="F162" s="98">
        <v>21</v>
      </c>
      <c r="G162" s="75"/>
      <c r="H162" s="105" t="s">
        <v>462</v>
      </c>
      <c r="I162" s="98">
        <v>23</v>
      </c>
      <c r="K162" s="85" t="s">
        <v>480</v>
      </c>
      <c r="L162" s="78">
        <v>11</v>
      </c>
    </row>
    <row r="163" spans="2:12" s="72" customFormat="1" ht="12" customHeight="1" x14ac:dyDescent="0.2">
      <c r="B163" s="105" t="s">
        <v>1666</v>
      </c>
      <c r="C163" s="98">
        <v>20</v>
      </c>
      <c r="E163" s="105" t="s">
        <v>1624</v>
      </c>
      <c r="F163" s="98"/>
      <c r="G163" s="75"/>
      <c r="H163" s="105" t="s">
        <v>1543</v>
      </c>
      <c r="I163" s="98"/>
      <c r="K163" s="85" t="s">
        <v>1311</v>
      </c>
      <c r="L163" s="78">
        <v>17</v>
      </c>
    </row>
    <row r="164" spans="2:12" s="72" customFormat="1" ht="12" customHeight="1" x14ac:dyDescent="0.2">
      <c r="B164" s="105" t="s">
        <v>686</v>
      </c>
      <c r="C164" s="98">
        <v>25</v>
      </c>
      <c r="E164" s="105" t="s">
        <v>1623</v>
      </c>
      <c r="F164" s="98">
        <v>31</v>
      </c>
      <c r="G164" s="75"/>
      <c r="H164" s="105" t="s">
        <v>1298</v>
      </c>
      <c r="I164" s="98">
        <v>26</v>
      </c>
      <c r="K164" s="85" t="s">
        <v>458</v>
      </c>
      <c r="L164" s="78">
        <v>29</v>
      </c>
    </row>
    <row r="165" spans="2:12" s="72" customFormat="1" ht="12" customHeight="1" x14ac:dyDescent="0.2">
      <c r="B165" s="105" t="s">
        <v>752</v>
      </c>
      <c r="C165" s="98">
        <v>30</v>
      </c>
      <c r="E165" s="105" t="s">
        <v>238</v>
      </c>
      <c r="F165" s="98">
        <v>34</v>
      </c>
      <c r="G165" s="75"/>
      <c r="H165" s="105" t="s">
        <v>793</v>
      </c>
      <c r="I165" s="98">
        <v>30</v>
      </c>
      <c r="K165" s="85" t="s">
        <v>1772</v>
      </c>
      <c r="L165" s="78">
        <v>35</v>
      </c>
    </row>
    <row r="166" spans="2:12" s="72" customFormat="1" ht="12" customHeight="1" x14ac:dyDescent="0.2">
      <c r="B166" s="105" t="s">
        <v>770</v>
      </c>
      <c r="C166" s="98">
        <v>40</v>
      </c>
      <c r="E166" s="105" t="s">
        <v>1771</v>
      </c>
      <c r="F166" s="98">
        <v>38</v>
      </c>
      <c r="G166" s="75"/>
      <c r="H166" s="105" t="s">
        <v>576</v>
      </c>
      <c r="I166" s="98">
        <v>32</v>
      </c>
      <c r="K166" s="85" t="s">
        <v>245</v>
      </c>
      <c r="L166" s="78">
        <v>41</v>
      </c>
    </row>
    <row r="167" spans="2:12" s="72" customFormat="1" ht="12" customHeight="1" x14ac:dyDescent="0.2">
      <c r="B167" s="105" t="s">
        <v>768</v>
      </c>
      <c r="C167" s="98">
        <v>45</v>
      </c>
      <c r="E167" s="105" t="s">
        <v>770</v>
      </c>
      <c r="F167" s="98">
        <v>40</v>
      </c>
      <c r="G167" s="75"/>
      <c r="H167" s="105" t="s">
        <v>250</v>
      </c>
      <c r="I167" s="98">
        <v>41</v>
      </c>
      <c r="K167" s="85" t="s">
        <v>768</v>
      </c>
      <c r="L167" s="78">
        <v>44</v>
      </c>
    </row>
    <row r="168" spans="2:12" s="72" customFormat="1" ht="12" customHeight="1" x14ac:dyDescent="0.2">
      <c r="B168" s="105" t="s">
        <v>767</v>
      </c>
      <c r="C168" s="98">
        <v>52</v>
      </c>
      <c r="E168" s="105" t="s">
        <v>754</v>
      </c>
      <c r="F168" s="98">
        <v>44</v>
      </c>
      <c r="G168" s="75"/>
      <c r="H168" s="105" t="s">
        <v>231</v>
      </c>
      <c r="I168" s="98">
        <v>45</v>
      </c>
      <c r="K168" s="85" t="s">
        <v>767</v>
      </c>
      <c r="L168" s="78">
        <v>51</v>
      </c>
    </row>
    <row r="169" spans="2:12" s="72" customFormat="1" ht="12" customHeight="1" x14ac:dyDescent="0.2">
      <c r="B169" s="105" t="s">
        <v>639</v>
      </c>
      <c r="C169" s="98">
        <v>55</v>
      </c>
      <c r="E169" s="105" t="s">
        <v>1634</v>
      </c>
      <c r="F169" s="98">
        <v>50</v>
      </c>
      <c r="G169" s="75"/>
      <c r="H169" s="105" t="s">
        <v>1748</v>
      </c>
      <c r="I169" s="98">
        <v>50</v>
      </c>
      <c r="K169" s="85" t="s">
        <v>618</v>
      </c>
      <c r="L169" s="78">
        <v>55</v>
      </c>
    </row>
    <row r="170" spans="2:12" s="72" customFormat="1" ht="12" customHeight="1" x14ac:dyDescent="0.2">
      <c r="B170" s="131" t="s">
        <v>397</v>
      </c>
      <c r="C170" s="101">
        <v>65</v>
      </c>
      <c r="E170" s="105" t="s">
        <v>767</v>
      </c>
      <c r="F170" s="98">
        <v>52</v>
      </c>
      <c r="G170" s="75"/>
      <c r="H170" s="131" t="s">
        <v>363</v>
      </c>
      <c r="I170" s="101">
        <v>66</v>
      </c>
      <c r="K170" s="85" t="s">
        <v>747</v>
      </c>
      <c r="L170" s="78">
        <v>58</v>
      </c>
    </row>
    <row r="171" spans="2:12" s="72" customFormat="1" ht="12" customHeight="1" x14ac:dyDescent="0.25">
      <c r="B171" s="105"/>
      <c r="C171" s="98"/>
      <c r="E171" s="105" t="s">
        <v>639</v>
      </c>
      <c r="F171" s="98">
        <v>55</v>
      </c>
      <c r="G171" s="75"/>
      <c r="H171" s="135"/>
      <c r="I171" s="134"/>
      <c r="K171" s="136" t="s">
        <v>363</v>
      </c>
      <c r="L171" s="81">
        <v>66</v>
      </c>
    </row>
    <row r="172" spans="2:12" s="72" customFormat="1" ht="12" customHeight="1" x14ac:dyDescent="0.2">
      <c r="B172" s="105"/>
      <c r="C172" s="98"/>
      <c r="E172" s="131" t="s">
        <v>363</v>
      </c>
      <c r="F172" s="101">
        <v>65</v>
      </c>
      <c r="G172" s="75"/>
      <c r="H172" s="135"/>
      <c r="I172" s="134"/>
      <c r="K172" s="85"/>
      <c r="L172" s="78"/>
    </row>
    <row r="173" spans="2:12" s="72" customFormat="1" ht="12" customHeight="1" x14ac:dyDescent="0.2">
      <c r="B173" s="105"/>
      <c r="C173" s="98"/>
      <c r="E173" s="105"/>
      <c r="F173" s="98"/>
      <c r="G173" s="75"/>
      <c r="H173" s="135"/>
      <c r="I173" s="134"/>
      <c r="K173" s="85"/>
      <c r="L173" s="78"/>
    </row>
    <row r="174" spans="2:12" s="72" customFormat="1" ht="12" customHeight="1" x14ac:dyDescent="0.2">
      <c r="B174" s="105"/>
      <c r="C174" s="98"/>
      <c r="E174" s="105"/>
      <c r="F174" s="98"/>
      <c r="G174" s="75"/>
      <c r="H174" s="105"/>
      <c r="I174" s="98"/>
      <c r="K174" s="85"/>
      <c r="L174" s="78"/>
    </row>
    <row r="175" spans="2:12" s="72" customFormat="1" ht="12" customHeight="1" x14ac:dyDescent="0.2">
      <c r="B175" s="105"/>
      <c r="C175" s="98"/>
      <c r="E175" s="105"/>
      <c r="F175" s="98"/>
      <c r="G175" s="75"/>
      <c r="H175" s="105"/>
      <c r="I175" s="98"/>
      <c r="K175" s="85"/>
      <c r="L175" s="78"/>
    </row>
    <row r="176" spans="2:12" s="72" customFormat="1" ht="12" customHeight="1" x14ac:dyDescent="0.2">
      <c r="B176" s="105"/>
      <c r="C176" s="98"/>
      <c r="E176" s="105"/>
      <c r="F176" s="98"/>
      <c r="G176" s="75"/>
      <c r="H176" s="105"/>
      <c r="I176" s="98"/>
      <c r="K176" s="85"/>
      <c r="L176" s="78"/>
    </row>
    <row r="177" spans="2:15" s="72" customFormat="1" ht="12" customHeight="1" x14ac:dyDescent="0.2">
      <c r="B177" s="105"/>
      <c r="C177" s="98"/>
      <c r="E177" s="105"/>
      <c r="F177" s="98"/>
      <c r="G177" s="75"/>
      <c r="H177" s="105"/>
      <c r="I177" s="98"/>
      <c r="K177" s="85"/>
      <c r="L177" s="78"/>
    </row>
    <row r="178" spans="2:15" s="72" customFormat="1" ht="12" customHeight="1" x14ac:dyDescent="0.2">
      <c r="B178" s="105"/>
      <c r="C178" s="98"/>
      <c r="E178" s="105"/>
      <c r="F178" s="98"/>
      <c r="G178" s="75"/>
      <c r="H178" s="105"/>
      <c r="I178" s="98"/>
      <c r="K178" s="85"/>
      <c r="L178" s="78"/>
    </row>
    <row r="179" spans="2:15" s="72" customFormat="1" ht="12" customHeight="1" x14ac:dyDescent="0.25">
      <c r="B179" s="131"/>
      <c r="C179" s="101"/>
      <c r="E179" s="131"/>
      <c r="F179" s="101"/>
      <c r="G179" s="75"/>
      <c r="H179" s="131"/>
      <c r="I179" s="101"/>
      <c r="K179" s="136"/>
      <c r="L179" s="81"/>
    </row>
    <row r="180" spans="2:15" s="72" customFormat="1" ht="12" customHeight="1" x14ac:dyDescent="0.2">
      <c r="B180" s="105"/>
      <c r="C180" s="98"/>
      <c r="E180" s="105"/>
      <c r="F180" s="98"/>
      <c r="G180" s="75"/>
      <c r="H180" s="105"/>
      <c r="I180" s="98"/>
      <c r="K180" s="85"/>
      <c r="L180" s="78"/>
    </row>
    <row r="181" spans="2:15" s="72" customFormat="1" ht="12" customHeight="1" x14ac:dyDescent="0.2">
      <c r="B181" s="105"/>
      <c r="C181" s="98"/>
      <c r="E181" s="105"/>
      <c r="F181" s="98"/>
      <c r="G181" s="75"/>
      <c r="H181" s="105"/>
      <c r="I181" s="98"/>
      <c r="K181" s="85"/>
      <c r="L181" s="78"/>
    </row>
    <row r="182" spans="2:15" s="72" customFormat="1" ht="12" customHeight="1" x14ac:dyDescent="0.2">
      <c r="B182" s="105"/>
      <c r="C182" s="98"/>
      <c r="E182" s="105"/>
      <c r="F182" s="98"/>
      <c r="G182" s="75"/>
      <c r="H182" s="105"/>
      <c r="I182" s="98"/>
      <c r="K182" s="85"/>
      <c r="L182" s="78"/>
    </row>
    <row r="183" spans="2:15" s="72" customFormat="1" ht="12" customHeight="1" x14ac:dyDescent="0.2">
      <c r="B183" s="105"/>
      <c r="C183" s="98"/>
      <c r="E183" s="105"/>
      <c r="F183" s="98"/>
      <c r="G183" s="75"/>
      <c r="H183" s="105"/>
      <c r="I183" s="98"/>
      <c r="K183" s="85"/>
      <c r="L183" s="78"/>
    </row>
    <row r="184" spans="2:15" s="72" customFormat="1" ht="12" customHeight="1" x14ac:dyDescent="0.2">
      <c r="B184" s="135"/>
      <c r="C184" s="134"/>
      <c r="E184" s="135"/>
      <c r="F184" s="134"/>
      <c r="G184" s="75"/>
      <c r="H184" s="135"/>
      <c r="I184" s="134"/>
      <c r="K184" s="133"/>
      <c r="L184" s="140"/>
    </row>
    <row r="185" spans="2:15" s="72" customFormat="1" ht="12" customHeight="1" x14ac:dyDescent="0.2">
      <c r="B185" s="135"/>
      <c r="C185" s="134"/>
      <c r="E185" s="135"/>
      <c r="F185" s="134"/>
      <c r="G185" s="75"/>
      <c r="H185" s="135"/>
      <c r="I185" s="134"/>
      <c r="K185" s="133"/>
      <c r="L185" s="140"/>
    </row>
    <row r="186" spans="2:15" s="72" customFormat="1" ht="12" customHeight="1" x14ac:dyDescent="0.25">
      <c r="B186" s="131" t="s">
        <v>362</v>
      </c>
      <c r="C186" s="98"/>
      <c r="E186" s="131" t="s">
        <v>362</v>
      </c>
      <c r="F186" s="98"/>
      <c r="G186" s="75"/>
      <c r="H186" s="105"/>
      <c r="I186" s="98"/>
      <c r="K186" s="136" t="s">
        <v>362</v>
      </c>
      <c r="L186" s="78"/>
    </row>
    <row r="187" spans="2:15" s="72" customFormat="1" ht="12" customHeight="1" thickBot="1" x14ac:dyDescent="0.3">
      <c r="B187" s="130" t="s">
        <v>1011</v>
      </c>
      <c r="C187" s="96"/>
      <c r="E187" s="130" t="s">
        <v>1011</v>
      </c>
      <c r="F187" s="96"/>
      <c r="G187" s="75"/>
      <c r="H187" s="183"/>
      <c r="I187" s="96"/>
      <c r="K187" s="110" t="s">
        <v>1011</v>
      </c>
      <c r="L187" s="76"/>
    </row>
    <row r="188" spans="2:15" s="72" customFormat="1" ht="12" customHeight="1" thickBot="1" x14ac:dyDescent="0.25">
      <c r="B188" s="129"/>
      <c r="C188" s="90"/>
      <c r="E188" s="129"/>
      <c r="F188" s="90"/>
      <c r="G188" s="75"/>
      <c r="H188" s="75"/>
      <c r="I188" s="90"/>
      <c r="K188" s="129"/>
      <c r="L188" s="90"/>
    </row>
    <row r="189" spans="2:15" s="72" customFormat="1" ht="12" customHeight="1" thickBot="1" x14ac:dyDescent="0.3">
      <c r="B189" s="89" t="s">
        <v>1770</v>
      </c>
      <c r="C189" s="109" t="s">
        <v>157</v>
      </c>
      <c r="E189" s="89" t="s">
        <v>1769</v>
      </c>
      <c r="F189" s="109" t="s">
        <v>156</v>
      </c>
      <c r="G189" s="77"/>
      <c r="H189" s="89" t="s">
        <v>1768</v>
      </c>
      <c r="I189" s="109" t="s">
        <v>159</v>
      </c>
      <c r="J189" s="77"/>
      <c r="K189" s="89" t="s">
        <v>1767</v>
      </c>
      <c r="L189" s="109" t="s">
        <v>154</v>
      </c>
      <c r="N189" s="77"/>
      <c r="O189" s="171"/>
    </row>
    <row r="190" spans="2:15" s="72" customFormat="1" ht="12" customHeight="1" thickBot="1" x14ac:dyDescent="0.25">
      <c r="B190" s="187" t="s">
        <v>393</v>
      </c>
      <c r="C190" s="186" t="s">
        <v>392</v>
      </c>
      <c r="E190" s="187" t="s">
        <v>393</v>
      </c>
      <c r="F190" s="186" t="s">
        <v>392</v>
      </c>
      <c r="G190" s="256"/>
      <c r="H190" s="187" t="s">
        <v>393</v>
      </c>
      <c r="I190" s="186" t="s">
        <v>392</v>
      </c>
      <c r="K190" s="107" t="s">
        <v>393</v>
      </c>
      <c r="L190" s="106" t="s">
        <v>392</v>
      </c>
      <c r="O190" s="171"/>
    </row>
    <row r="191" spans="2:15" s="72" customFormat="1" ht="12" customHeight="1" thickTop="1" x14ac:dyDescent="0.2">
      <c r="B191" s="105" t="s">
        <v>363</v>
      </c>
      <c r="C191" s="98">
        <v>0</v>
      </c>
      <c r="E191" s="105" t="s">
        <v>363</v>
      </c>
      <c r="F191" s="98">
        <v>0</v>
      </c>
      <c r="G191" s="75"/>
      <c r="H191" s="105" t="s">
        <v>363</v>
      </c>
      <c r="I191" s="98">
        <v>0</v>
      </c>
      <c r="K191" s="105" t="s">
        <v>363</v>
      </c>
      <c r="L191" s="134">
        <v>0</v>
      </c>
      <c r="N191" s="75"/>
      <c r="O191" s="90"/>
    </row>
    <row r="192" spans="2:15" s="72" customFormat="1" ht="12" customHeight="1" x14ac:dyDescent="0.2">
      <c r="B192" s="105" t="s">
        <v>1465</v>
      </c>
      <c r="C192" s="98">
        <v>10</v>
      </c>
      <c r="E192" s="105" t="s">
        <v>470</v>
      </c>
      <c r="F192" s="98">
        <v>10</v>
      </c>
      <c r="G192" s="75"/>
      <c r="H192" s="105" t="s">
        <v>470</v>
      </c>
      <c r="I192" s="98">
        <v>10</v>
      </c>
      <c r="K192" s="215" t="s">
        <v>1243</v>
      </c>
      <c r="L192" s="134"/>
      <c r="N192" s="75"/>
      <c r="O192" s="90"/>
    </row>
    <row r="193" spans="2:15" s="72" customFormat="1" ht="12" customHeight="1" x14ac:dyDescent="0.2">
      <c r="B193" s="105" t="s">
        <v>533</v>
      </c>
      <c r="C193" s="98">
        <v>20</v>
      </c>
      <c r="E193" s="105" t="s">
        <v>462</v>
      </c>
      <c r="F193" s="98">
        <v>23</v>
      </c>
      <c r="G193" s="75"/>
      <c r="H193" s="105" t="s">
        <v>462</v>
      </c>
      <c r="I193" s="98">
        <v>23</v>
      </c>
      <c r="K193" s="215" t="s">
        <v>1241</v>
      </c>
      <c r="L193" s="134">
        <v>10</v>
      </c>
      <c r="N193" s="75"/>
      <c r="O193" s="90"/>
    </row>
    <row r="194" spans="2:15" s="72" customFormat="1" ht="12" customHeight="1" x14ac:dyDescent="0.2">
      <c r="B194" s="105" t="s">
        <v>235</v>
      </c>
      <c r="C194" s="98">
        <v>22</v>
      </c>
      <c r="E194" s="105" t="s">
        <v>675</v>
      </c>
      <c r="F194" s="98">
        <v>29</v>
      </c>
      <c r="G194" s="75"/>
      <c r="H194" s="121" t="s">
        <v>1543</v>
      </c>
      <c r="I194" s="98"/>
      <c r="K194" s="215" t="s">
        <v>249</v>
      </c>
      <c r="L194" s="134">
        <v>15</v>
      </c>
      <c r="N194" s="75"/>
      <c r="O194" s="90"/>
    </row>
    <row r="195" spans="2:15" s="72" customFormat="1" ht="12" customHeight="1" x14ac:dyDescent="0.2">
      <c r="B195" s="105" t="s">
        <v>576</v>
      </c>
      <c r="C195" s="98">
        <v>26</v>
      </c>
      <c r="E195" s="105" t="s">
        <v>1298</v>
      </c>
      <c r="F195" s="98">
        <v>34</v>
      </c>
      <c r="G195" s="75"/>
      <c r="H195" s="105" t="s">
        <v>1298</v>
      </c>
      <c r="I195" s="98">
        <v>26</v>
      </c>
      <c r="K195" s="215" t="s">
        <v>1122</v>
      </c>
      <c r="L195" s="134">
        <v>21</v>
      </c>
      <c r="N195" s="75"/>
      <c r="O195" s="90"/>
    </row>
    <row r="196" spans="2:15" s="72" customFormat="1" ht="12" customHeight="1" x14ac:dyDescent="0.2">
      <c r="B196" s="105" t="s">
        <v>793</v>
      </c>
      <c r="C196" s="98">
        <v>29</v>
      </c>
      <c r="E196" s="105" t="s">
        <v>793</v>
      </c>
      <c r="F196" s="98">
        <v>37</v>
      </c>
      <c r="G196" s="75"/>
      <c r="H196" s="105" t="s">
        <v>1643</v>
      </c>
      <c r="I196" s="98"/>
      <c r="K196" s="215" t="s">
        <v>752</v>
      </c>
      <c r="L196" s="134">
        <v>23</v>
      </c>
      <c r="N196" s="75"/>
      <c r="O196" s="90"/>
    </row>
    <row r="197" spans="2:15" s="72" customFormat="1" ht="12" customHeight="1" x14ac:dyDescent="0.2">
      <c r="B197" s="105" t="s">
        <v>1298</v>
      </c>
      <c r="C197" s="98">
        <v>32</v>
      </c>
      <c r="E197" s="105" t="s">
        <v>576</v>
      </c>
      <c r="F197" s="98">
        <v>40</v>
      </c>
      <c r="G197" s="75"/>
      <c r="H197" s="105" t="s">
        <v>793</v>
      </c>
      <c r="I197" s="98">
        <v>30</v>
      </c>
      <c r="K197" s="215" t="s">
        <v>770</v>
      </c>
      <c r="L197" s="134">
        <v>34</v>
      </c>
      <c r="N197" s="75"/>
      <c r="O197" s="90"/>
    </row>
    <row r="198" spans="2:15" s="72" customFormat="1" ht="12" customHeight="1" x14ac:dyDescent="0.2">
      <c r="B198" s="105" t="s">
        <v>675</v>
      </c>
      <c r="C198" s="98">
        <v>37</v>
      </c>
      <c r="E198" s="105" t="s">
        <v>235</v>
      </c>
      <c r="F198" s="98">
        <v>44</v>
      </c>
      <c r="G198" s="75"/>
      <c r="H198" s="105" t="s">
        <v>216</v>
      </c>
      <c r="I198" s="98">
        <v>32</v>
      </c>
      <c r="K198" s="215" t="s">
        <v>946</v>
      </c>
      <c r="L198" s="134">
        <v>39</v>
      </c>
      <c r="N198" s="75"/>
      <c r="O198" s="90"/>
    </row>
    <row r="199" spans="2:15" s="72" customFormat="1" ht="12" customHeight="1" x14ac:dyDescent="0.2">
      <c r="B199" s="105" t="s">
        <v>462</v>
      </c>
      <c r="C199" s="98">
        <v>44</v>
      </c>
      <c r="E199" s="105" t="s">
        <v>1733</v>
      </c>
      <c r="F199" s="98">
        <v>46</v>
      </c>
      <c r="G199" s="75"/>
      <c r="H199" s="105" t="s">
        <v>250</v>
      </c>
      <c r="I199" s="98">
        <v>41</v>
      </c>
      <c r="K199" s="215" t="s">
        <v>1766</v>
      </c>
      <c r="L199" s="134">
        <v>43</v>
      </c>
      <c r="N199" s="75"/>
      <c r="O199" s="90"/>
    </row>
    <row r="200" spans="2:15" s="72" customFormat="1" ht="12" customHeight="1" x14ac:dyDescent="0.2">
      <c r="B200" s="105" t="s">
        <v>1465</v>
      </c>
      <c r="C200" s="98">
        <v>55</v>
      </c>
      <c r="E200" s="105" t="s">
        <v>470</v>
      </c>
      <c r="F200" s="98">
        <v>56</v>
      </c>
      <c r="G200" s="75"/>
      <c r="H200" s="105" t="s">
        <v>231</v>
      </c>
      <c r="I200" s="98">
        <v>45</v>
      </c>
      <c r="K200" s="215" t="s">
        <v>1224</v>
      </c>
      <c r="L200" s="134"/>
      <c r="N200" s="75"/>
      <c r="O200" s="90"/>
    </row>
    <row r="201" spans="2:15" s="72" customFormat="1" ht="12" customHeight="1" x14ac:dyDescent="0.2">
      <c r="B201" s="131" t="s">
        <v>363</v>
      </c>
      <c r="C201" s="101">
        <v>66</v>
      </c>
      <c r="E201" s="131" t="s">
        <v>363</v>
      </c>
      <c r="F201" s="101">
        <v>66</v>
      </c>
      <c r="G201" s="75"/>
      <c r="H201" s="105" t="s">
        <v>1748</v>
      </c>
      <c r="I201" s="98">
        <v>50</v>
      </c>
      <c r="K201" s="215" t="s">
        <v>1765</v>
      </c>
      <c r="L201" s="134">
        <v>52</v>
      </c>
      <c r="N201" s="129"/>
      <c r="O201" s="151"/>
    </row>
    <row r="202" spans="2:15" s="72" customFormat="1" ht="12" customHeight="1" x14ac:dyDescent="0.2">
      <c r="B202" s="105"/>
      <c r="C202" s="98"/>
      <c r="E202" s="105"/>
      <c r="F202" s="98"/>
      <c r="G202" s="75"/>
      <c r="H202" s="131" t="s">
        <v>363</v>
      </c>
      <c r="I202" s="101">
        <v>66</v>
      </c>
      <c r="K202" s="215" t="s">
        <v>1223</v>
      </c>
      <c r="L202" s="134">
        <v>55</v>
      </c>
      <c r="N202" s="75"/>
      <c r="O202" s="90"/>
    </row>
    <row r="203" spans="2:15" s="72" customFormat="1" ht="12" customHeight="1" x14ac:dyDescent="0.2">
      <c r="B203" s="105"/>
      <c r="C203" s="98"/>
      <c r="E203" s="105"/>
      <c r="F203" s="98"/>
      <c r="G203" s="75"/>
      <c r="H203" s="105"/>
      <c r="I203" s="98"/>
      <c r="K203" s="215" t="s">
        <v>756</v>
      </c>
      <c r="L203" s="134">
        <v>57</v>
      </c>
      <c r="N203" s="75"/>
      <c r="O203" s="90"/>
    </row>
    <row r="204" spans="2:15" s="72" customFormat="1" ht="12" customHeight="1" x14ac:dyDescent="0.2">
      <c r="B204" s="105"/>
      <c r="C204" s="98"/>
      <c r="E204" s="105"/>
      <c r="F204" s="98"/>
      <c r="G204" s="75"/>
      <c r="H204" s="105"/>
      <c r="I204" s="98"/>
      <c r="K204" s="215" t="s">
        <v>618</v>
      </c>
      <c r="L204" s="134">
        <v>61</v>
      </c>
      <c r="N204" s="75"/>
      <c r="O204" s="90"/>
    </row>
    <row r="205" spans="2:15" s="72" customFormat="1" ht="12" customHeight="1" x14ac:dyDescent="0.2">
      <c r="B205" s="105"/>
      <c r="C205" s="98"/>
      <c r="E205" s="105"/>
      <c r="F205" s="98"/>
      <c r="G205" s="75"/>
      <c r="H205" s="105"/>
      <c r="I205" s="98"/>
      <c r="K205" s="215" t="s">
        <v>1222</v>
      </c>
      <c r="L205" s="134">
        <v>64</v>
      </c>
      <c r="N205" s="75"/>
      <c r="O205" s="90"/>
    </row>
    <row r="206" spans="2:15" s="72" customFormat="1" ht="12" customHeight="1" x14ac:dyDescent="0.2">
      <c r="B206" s="105"/>
      <c r="C206" s="98"/>
      <c r="E206" s="105"/>
      <c r="F206" s="98"/>
      <c r="G206" s="75"/>
      <c r="H206" s="105"/>
      <c r="I206" s="98"/>
      <c r="K206" s="131" t="s">
        <v>363</v>
      </c>
      <c r="L206" s="142">
        <v>70</v>
      </c>
      <c r="N206" s="75"/>
      <c r="O206" s="90"/>
    </row>
    <row r="207" spans="2:15" s="72" customFormat="1" ht="12" customHeight="1" x14ac:dyDescent="0.2">
      <c r="B207" s="105"/>
      <c r="C207" s="98"/>
      <c r="E207" s="105"/>
      <c r="F207" s="98"/>
      <c r="G207" s="75"/>
      <c r="H207" s="105"/>
      <c r="I207" s="98"/>
      <c r="K207" s="105"/>
      <c r="L207" s="98"/>
      <c r="N207" s="75"/>
      <c r="O207" s="90"/>
    </row>
    <row r="208" spans="2:15" s="72" customFormat="1" ht="12" customHeight="1" x14ac:dyDescent="0.2">
      <c r="B208" s="105"/>
      <c r="C208" s="98"/>
      <c r="E208" s="105"/>
      <c r="F208" s="98"/>
      <c r="G208" s="75"/>
      <c r="H208" s="105"/>
      <c r="I208" s="98"/>
      <c r="K208" s="105"/>
      <c r="L208" s="98"/>
      <c r="N208" s="75"/>
      <c r="O208" s="90"/>
    </row>
    <row r="209" spans="2:15" s="72" customFormat="1" ht="12" customHeight="1" x14ac:dyDescent="0.2">
      <c r="B209" s="105"/>
      <c r="C209" s="98"/>
      <c r="E209" s="105"/>
      <c r="F209" s="98"/>
      <c r="G209" s="75"/>
      <c r="H209" s="105"/>
      <c r="I209" s="98"/>
      <c r="K209" s="105"/>
      <c r="L209" s="98"/>
      <c r="N209" s="75"/>
      <c r="O209" s="90"/>
    </row>
    <row r="210" spans="2:15" s="72" customFormat="1" ht="12" customHeight="1" x14ac:dyDescent="0.2">
      <c r="B210" s="131"/>
      <c r="C210" s="101"/>
      <c r="E210" s="131"/>
      <c r="F210" s="101"/>
      <c r="G210" s="75"/>
      <c r="H210" s="131"/>
      <c r="I210" s="101"/>
      <c r="K210" s="131"/>
      <c r="L210" s="101"/>
      <c r="N210" s="129"/>
      <c r="O210" s="151"/>
    </row>
    <row r="211" spans="2:15" s="72" customFormat="1" ht="12" customHeight="1" x14ac:dyDescent="0.2">
      <c r="B211" s="105"/>
      <c r="C211" s="98"/>
      <c r="E211" s="105"/>
      <c r="F211" s="98"/>
      <c r="G211" s="75"/>
      <c r="H211" s="105"/>
      <c r="I211" s="98"/>
      <c r="K211" s="105"/>
      <c r="L211" s="98"/>
      <c r="N211" s="75"/>
      <c r="O211" s="90"/>
    </row>
    <row r="212" spans="2:15" s="72" customFormat="1" ht="12" customHeight="1" x14ac:dyDescent="0.2">
      <c r="B212" s="105"/>
      <c r="C212" s="98"/>
      <c r="E212" s="105"/>
      <c r="F212" s="98"/>
      <c r="G212" s="75"/>
      <c r="H212" s="105"/>
      <c r="I212" s="98"/>
      <c r="K212" s="105"/>
      <c r="L212" s="98"/>
      <c r="N212" s="75"/>
      <c r="O212" s="90"/>
    </row>
    <row r="213" spans="2:15" s="72" customFormat="1" ht="12" customHeight="1" x14ac:dyDescent="0.2">
      <c r="B213" s="105"/>
      <c r="C213" s="98"/>
      <c r="E213" s="105"/>
      <c r="F213" s="98"/>
      <c r="G213" s="75"/>
      <c r="H213" s="105"/>
      <c r="I213" s="98"/>
      <c r="K213" s="105"/>
      <c r="L213" s="98"/>
      <c r="N213" s="75"/>
      <c r="O213" s="90"/>
    </row>
    <row r="214" spans="2:15" s="72" customFormat="1" ht="12" customHeight="1" x14ac:dyDescent="0.2">
      <c r="B214" s="105"/>
      <c r="C214" s="98"/>
      <c r="E214" s="105"/>
      <c r="F214" s="98"/>
      <c r="G214" s="75"/>
      <c r="H214" s="105"/>
      <c r="I214" s="98"/>
      <c r="K214" s="105"/>
      <c r="L214" s="98"/>
      <c r="N214" s="75"/>
      <c r="O214" s="90"/>
    </row>
    <row r="215" spans="2:15" s="72" customFormat="1" ht="12" customHeight="1" x14ac:dyDescent="0.2">
      <c r="B215" s="135"/>
      <c r="C215" s="134"/>
      <c r="E215" s="135"/>
      <c r="F215" s="134"/>
      <c r="G215" s="75"/>
      <c r="H215" s="135"/>
      <c r="I215" s="134"/>
      <c r="K215" s="135"/>
      <c r="L215" s="134"/>
      <c r="O215" s="171"/>
    </row>
    <row r="216" spans="2:15" s="72" customFormat="1" ht="12" customHeight="1" x14ac:dyDescent="0.2">
      <c r="B216" s="135"/>
      <c r="C216" s="134"/>
      <c r="E216" s="135"/>
      <c r="F216" s="134"/>
      <c r="G216" s="75"/>
      <c r="H216" s="135"/>
      <c r="I216" s="134"/>
      <c r="K216" s="135"/>
      <c r="L216" s="134"/>
      <c r="O216" s="171"/>
    </row>
    <row r="217" spans="2:15" s="72" customFormat="1" ht="12" customHeight="1" x14ac:dyDescent="0.2">
      <c r="B217" s="105"/>
      <c r="C217" s="98"/>
      <c r="E217" s="105"/>
      <c r="F217" s="98"/>
      <c r="G217" s="75"/>
      <c r="H217" s="131" t="s">
        <v>362</v>
      </c>
      <c r="I217" s="98"/>
      <c r="K217" s="131" t="s">
        <v>362</v>
      </c>
      <c r="L217" s="98"/>
      <c r="N217" s="75"/>
      <c r="O217" s="90"/>
    </row>
    <row r="218" spans="2:15" s="72" customFormat="1" ht="12" customHeight="1" thickBot="1" x14ac:dyDescent="0.25">
      <c r="B218" s="183"/>
      <c r="C218" s="96"/>
      <c r="E218" s="183"/>
      <c r="F218" s="96"/>
      <c r="G218" s="75"/>
      <c r="H218" s="130" t="s">
        <v>1764</v>
      </c>
      <c r="I218" s="96"/>
      <c r="K218" s="130" t="s">
        <v>1763</v>
      </c>
      <c r="L218" s="96"/>
      <c r="N218" s="75"/>
      <c r="O218" s="90"/>
    </row>
    <row r="219" spans="2:15" s="72" customFormat="1" ht="12" customHeight="1" thickBot="1" x14ac:dyDescent="0.25"/>
    <row r="220" spans="2:15" s="72" customFormat="1" ht="12" customHeight="1" thickBot="1" x14ac:dyDescent="0.3">
      <c r="B220" s="89" t="s">
        <v>1762</v>
      </c>
      <c r="C220" s="109" t="s">
        <v>1761</v>
      </c>
      <c r="E220" s="89" t="s">
        <v>1760</v>
      </c>
      <c r="F220" s="88" t="s">
        <v>1759</v>
      </c>
      <c r="H220" s="89" t="s">
        <v>1758</v>
      </c>
      <c r="I220" s="109" t="s">
        <v>1757</v>
      </c>
      <c r="J220" s="77"/>
      <c r="K220" s="89" t="s">
        <v>1756</v>
      </c>
      <c r="L220" s="109" t="s">
        <v>111</v>
      </c>
    </row>
    <row r="221" spans="2:15" s="72" customFormat="1" ht="12" customHeight="1" thickBot="1" x14ac:dyDescent="0.25">
      <c r="B221" s="187" t="s">
        <v>393</v>
      </c>
      <c r="C221" s="186" t="s">
        <v>392</v>
      </c>
      <c r="E221" s="164" t="s">
        <v>393</v>
      </c>
      <c r="F221" s="163" t="s">
        <v>392</v>
      </c>
      <c r="H221" s="107" t="s">
        <v>393</v>
      </c>
      <c r="I221" s="106" t="s">
        <v>392</v>
      </c>
      <c r="K221" s="187" t="s">
        <v>393</v>
      </c>
      <c r="L221" s="186" t="s">
        <v>392</v>
      </c>
    </row>
    <row r="222" spans="2:15" s="72" customFormat="1" ht="12" customHeight="1" thickTop="1" x14ac:dyDescent="0.2">
      <c r="B222" s="105" t="s">
        <v>363</v>
      </c>
      <c r="C222" s="98">
        <v>0</v>
      </c>
      <c r="E222" s="85" t="s">
        <v>363</v>
      </c>
      <c r="F222" s="78">
        <v>0</v>
      </c>
      <c r="H222" s="105" t="s">
        <v>363</v>
      </c>
      <c r="I222" s="98">
        <v>0</v>
      </c>
      <c r="J222" s="75"/>
      <c r="K222" s="105" t="s">
        <v>363</v>
      </c>
      <c r="L222" s="98">
        <v>0</v>
      </c>
    </row>
    <row r="223" spans="2:15" s="72" customFormat="1" ht="12" customHeight="1" x14ac:dyDescent="0.2">
      <c r="B223" s="105" t="s">
        <v>639</v>
      </c>
      <c r="C223" s="98">
        <v>10</v>
      </c>
      <c r="E223" s="85" t="s">
        <v>1658</v>
      </c>
      <c r="F223" s="78">
        <v>4</v>
      </c>
      <c r="H223" s="105" t="s">
        <v>1295</v>
      </c>
      <c r="I223" s="98">
        <v>4</v>
      </c>
      <c r="J223" s="75"/>
      <c r="K223" s="105" t="s">
        <v>470</v>
      </c>
      <c r="L223" s="98">
        <v>10</v>
      </c>
    </row>
    <row r="224" spans="2:15" s="72" customFormat="1" ht="12" customHeight="1" x14ac:dyDescent="0.2">
      <c r="B224" s="105" t="s">
        <v>249</v>
      </c>
      <c r="C224" s="98">
        <v>15</v>
      </c>
      <c r="E224" s="85" t="s">
        <v>480</v>
      </c>
      <c r="F224" s="78">
        <v>11</v>
      </c>
      <c r="H224" s="105" t="s">
        <v>480</v>
      </c>
      <c r="I224" s="98">
        <v>11</v>
      </c>
      <c r="J224" s="75"/>
      <c r="K224" s="105" t="s">
        <v>1609</v>
      </c>
      <c r="L224" s="98">
        <v>16</v>
      </c>
    </row>
    <row r="225" spans="2:12" s="72" customFormat="1" ht="12" customHeight="1" x14ac:dyDescent="0.2">
      <c r="B225" s="105" t="s">
        <v>1666</v>
      </c>
      <c r="C225" s="98">
        <v>20</v>
      </c>
      <c r="E225" s="85" t="s">
        <v>465</v>
      </c>
      <c r="F225" s="78">
        <v>17</v>
      </c>
      <c r="H225" s="105" t="s">
        <v>465</v>
      </c>
      <c r="I225" s="98">
        <v>17</v>
      </c>
      <c r="J225" s="75"/>
      <c r="K225" s="105" t="s">
        <v>533</v>
      </c>
      <c r="L225" s="98">
        <v>17</v>
      </c>
    </row>
    <row r="226" spans="2:12" s="72" customFormat="1" ht="12" customHeight="1" x14ac:dyDescent="0.2">
      <c r="B226" s="105" t="s">
        <v>686</v>
      </c>
      <c r="C226" s="98">
        <v>25</v>
      </c>
      <c r="E226" s="85" t="s">
        <v>462</v>
      </c>
      <c r="F226" s="78">
        <v>22</v>
      </c>
      <c r="H226" s="105" t="s">
        <v>462</v>
      </c>
      <c r="I226" s="98">
        <v>22</v>
      </c>
      <c r="J226" s="75"/>
      <c r="K226" s="105" t="s">
        <v>1032</v>
      </c>
      <c r="L226" s="98"/>
    </row>
    <row r="227" spans="2:12" s="72" customFormat="1" ht="12" customHeight="1" x14ac:dyDescent="0.2">
      <c r="B227" s="105" t="s">
        <v>752</v>
      </c>
      <c r="C227" s="98">
        <v>30</v>
      </c>
      <c r="E227" s="85" t="s">
        <v>1510</v>
      </c>
      <c r="F227" s="78">
        <v>28</v>
      </c>
      <c r="H227" s="105" t="s">
        <v>1535</v>
      </c>
      <c r="I227" s="98">
        <v>27</v>
      </c>
      <c r="J227" s="75"/>
      <c r="K227" s="105" t="s">
        <v>1612</v>
      </c>
      <c r="L227" s="98"/>
    </row>
    <row r="228" spans="2:12" s="72" customFormat="1" ht="12" customHeight="1" x14ac:dyDescent="0.2">
      <c r="B228" s="105" t="s">
        <v>770</v>
      </c>
      <c r="C228" s="98">
        <v>40</v>
      </c>
      <c r="E228" s="85" t="s">
        <v>1298</v>
      </c>
      <c r="F228" s="78">
        <v>29</v>
      </c>
      <c r="H228" s="105" t="s">
        <v>793</v>
      </c>
      <c r="I228" s="98">
        <v>29</v>
      </c>
      <c r="J228" s="75"/>
      <c r="K228" s="105" t="s">
        <v>1012</v>
      </c>
      <c r="L228" s="98"/>
    </row>
    <row r="229" spans="2:12" s="72" customFormat="1" ht="12" customHeight="1" x14ac:dyDescent="0.2">
      <c r="B229" s="105" t="s">
        <v>768</v>
      </c>
      <c r="C229" s="98">
        <v>45</v>
      </c>
      <c r="E229" s="85" t="s">
        <v>793</v>
      </c>
      <c r="F229" s="78">
        <v>33</v>
      </c>
      <c r="H229" s="105" t="s">
        <v>576</v>
      </c>
      <c r="I229" s="98">
        <v>30</v>
      </c>
      <c r="J229" s="75"/>
      <c r="K229" s="105" t="s">
        <v>225</v>
      </c>
      <c r="L229" s="98">
        <v>35</v>
      </c>
    </row>
    <row r="230" spans="2:12" s="72" customFormat="1" ht="12" customHeight="1" x14ac:dyDescent="0.2">
      <c r="B230" s="105" t="s">
        <v>767</v>
      </c>
      <c r="C230" s="98">
        <v>52</v>
      </c>
      <c r="E230" s="85" t="s">
        <v>216</v>
      </c>
      <c r="F230" s="78">
        <v>36</v>
      </c>
      <c r="H230" s="105" t="s">
        <v>236</v>
      </c>
      <c r="I230" s="98">
        <v>34</v>
      </c>
      <c r="J230" s="75"/>
      <c r="K230" s="105" t="s">
        <v>1610</v>
      </c>
      <c r="L230" s="98">
        <v>40</v>
      </c>
    </row>
    <row r="231" spans="2:12" s="72" customFormat="1" ht="12" customHeight="1" x14ac:dyDescent="0.2">
      <c r="B231" s="105" t="s">
        <v>618</v>
      </c>
      <c r="C231" s="98">
        <v>56</v>
      </c>
      <c r="E231" s="85" t="s">
        <v>1755</v>
      </c>
      <c r="F231" s="78">
        <v>38</v>
      </c>
      <c r="H231" s="105" t="s">
        <v>250</v>
      </c>
      <c r="I231" s="98">
        <v>40</v>
      </c>
      <c r="J231" s="75"/>
      <c r="K231" s="105" t="s">
        <v>218</v>
      </c>
      <c r="L231" s="98">
        <v>44</v>
      </c>
    </row>
    <row r="232" spans="2:12" s="72" customFormat="1" ht="12" customHeight="1" x14ac:dyDescent="0.2">
      <c r="B232" s="105" t="s">
        <v>747</v>
      </c>
      <c r="C232" s="98">
        <v>59</v>
      </c>
      <c r="E232" s="85" t="s">
        <v>1325</v>
      </c>
      <c r="F232" s="78">
        <v>43</v>
      </c>
      <c r="H232" s="105" t="s">
        <v>231</v>
      </c>
      <c r="I232" s="98">
        <v>43</v>
      </c>
      <c r="J232" s="75"/>
      <c r="K232" s="105" t="s">
        <v>533</v>
      </c>
      <c r="L232" s="98"/>
    </row>
    <row r="233" spans="2:12" s="72" customFormat="1" ht="12" customHeight="1" x14ac:dyDescent="0.2">
      <c r="B233" s="131" t="s">
        <v>363</v>
      </c>
      <c r="C233" s="101">
        <v>67</v>
      </c>
      <c r="E233" s="85" t="s">
        <v>1527</v>
      </c>
      <c r="F233" s="78">
        <v>49</v>
      </c>
      <c r="H233" s="105" t="s">
        <v>695</v>
      </c>
      <c r="I233" s="98">
        <v>46</v>
      </c>
      <c r="J233" s="75"/>
      <c r="K233" s="135" t="s">
        <v>1609</v>
      </c>
      <c r="L233" s="149">
        <v>52</v>
      </c>
    </row>
    <row r="234" spans="2:12" s="72" customFormat="1" ht="12" customHeight="1" x14ac:dyDescent="0.25">
      <c r="B234" s="105"/>
      <c r="C234" s="98"/>
      <c r="E234" s="136" t="s">
        <v>397</v>
      </c>
      <c r="F234" s="81">
        <v>60</v>
      </c>
      <c r="H234" s="105" t="s">
        <v>1748</v>
      </c>
      <c r="I234" s="98">
        <v>48</v>
      </c>
      <c r="J234" s="75"/>
      <c r="K234" s="105" t="s">
        <v>470</v>
      </c>
      <c r="L234" s="98">
        <v>57</v>
      </c>
    </row>
    <row r="235" spans="2:12" s="72" customFormat="1" ht="12" customHeight="1" x14ac:dyDescent="0.2">
      <c r="B235" s="105"/>
      <c r="C235" s="98"/>
      <c r="E235" s="85"/>
      <c r="F235" s="78"/>
      <c r="H235" s="121" t="s">
        <v>470</v>
      </c>
      <c r="I235" s="98">
        <v>56</v>
      </c>
      <c r="J235" s="75"/>
      <c r="K235" s="131" t="s">
        <v>363</v>
      </c>
      <c r="L235" s="101">
        <v>67</v>
      </c>
    </row>
    <row r="236" spans="2:12" s="72" customFormat="1" ht="12" customHeight="1" x14ac:dyDescent="0.2">
      <c r="B236" s="105"/>
      <c r="C236" s="98"/>
      <c r="E236" s="85"/>
      <c r="F236" s="78"/>
      <c r="H236" s="131" t="s">
        <v>363</v>
      </c>
      <c r="I236" s="101">
        <v>67</v>
      </c>
      <c r="J236" s="75"/>
      <c r="K236" s="105"/>
      <c r="L236" s="98"/>
    </row>
    <row r="237" spans="2:12" s="72" customFormat="1" ht="12" customHeight="1" x14ac:dyDescent="0.2">
      <c r="B237" s="105"/>
      <c r="C237" s="98"/>
      <c r="E237" s="85"/>
      <c r="F237" s="78"/>
      <c r="H237" s="105"/>
      <c r="I237" s="98"/>
      <c r="J237" s="75"/>
      <c r="K237" s="105"/>
      <c r="L237" s="98"/>
    </row>
    <row r="238" spans="2:12" s="72" customFormat="1" ht="12" customHeight="1" x14ac:dyDescent="0.2">
      <c r="B238" s="105"/>
      <c r="C238" s="98"/>
      <c r="E238" s="85"/>
      <c r="F238" s="78"/>
      <c r="H238" s="105"/>
      <c r="I238" s="98"/>
      <c r="J238" s="75"/>
      <c r="K238" s="105"/>
      <c r="L238" s="98"/>
    </row>
    <row r="239" spans="2:12" s="72" customFormat="1" ht="12" customHeight="1" x14ac:dyDescent="0.2">
      <c r="B239" s="105"/>
      <c r="C239" s="98"/>
      <c r="E239" s="85"/>
      <c r="F239" s="78"/>
      <c r="H239" s="105"/>
      <c r="I239" s="98"/>
      <c r="J239" s="75"/>
      <c r="K239" s="105"/>
      <c r="L239" s="98"/>
    </row>
    <row r="240" spans="2:12" s="72" customFormat="1" ht="12" customHeight="1" x14ac:dyDescent="0.2">
      <c r="B240" s="105"/>
      <c r="C240" s="98"/>
      <c r="E240" s="85"/>
      <c r="F240" s="78"/>
      <c r="H240" s="105"/>
      <c r="I240" s="98"/>
      <c r="J240" s="75"/>
      <c r="K240" s="105"/>
      <c r="L240" s="98"/>
    </row>
    <row r="241" spans="2:12" s="72" customFormat="1" ht="12" customHeight="1" x14ac:dyDescent="0.2">
      <c r="B241" s="131"/>
      <c r="C241" s="101"/>
      <c r="E241" s="85"/>
      <c r="F241" s="78"/>
      <c r="H241" s="105"/>
      <c r="I241" s="98"/>
      <c r="J241" s="75"/>
      <c r="K241" s="105"/>
      <c r="L241" s="98"/>
    </row>
    <row r="242" spans="2:12" s="72" customFormat="1" ht="12" customHeight="1" x14ac:dyDescent="0.2">
      <c r="B242" s="105"/>
      <c r="C242" s="98"/>
      <c r="E242" s="85"/>
      <c r="F242" s="78"/>
      <c r="H242" s="105"/>
      <c r="I242" s="98"/>
      <c r="J242" s="75"/>
      <c r="K242" s="105"/>
      <c r="L242" s="98"/>
    </row>
    <row r="243" spans="2:12" s="72" customFormat="1" ht="12" customHeight="1" x14ac:dyDescent="0.2">
      <c r="B243" s="105"/>
      <c r="C243" s="98"/>
      <c r="E243" s="85"/>
      <c r="F243" s="78"/>
      <c r="H243" s="105"/>
      <c r="I243" s="98"/>
      <c r="J243" s="75"/>
      <c r="K243" s="105"/>
      <c r="L243" s="98"/>
    </row>
    <row r="244" spans="2:12" s="72" customFormat="1" ht="12" customHeight="1" x14ac:dyDescent="0.2">
      <c r="B244" s="105"/>
      <c r="C244" s="98"/>
      <c r="E244" s="85"/>
      <c r="F244" s="78"/>
      <c r="H244" s="105"/>
      <c r="I244" s="98"/>
      <c r="J244" s="75"/>
      <c r="K244" s="105"/>
      <c r="L244" s="98"/>
    </row>
    <row r="245" spans="2:12" s="72" customFormat="1" ht="12" customHeight="1" x14ac:dyDescent="0.2">
      <c r="B245" s="105"/>
      <c r="C245" s="98"/>
      <c r="E245" s="85"/>
      <c r="F245" s="78"/>
      <c r="H245" s="105"/>
      <c r="I245" s="98"/>
      <c r="J245" s="75"/>
      <c r="K245" s="105"/>
      <c r="L245" s="98"/>
    </row>
    <row r="246" spans="2:12" s="72" customFormat="1" ht="12" customHeight="1" x14ac:dyDescent="0.2">
      <c r="B246" s="135"/>
      <c r="C246" s="134"/>
      <c r="E246" s="133"/>
      <c r="F246" s="140"/>
      <c r="H246" s="135"/>
      <c r="I246" s="134"/>
      <c r="J246" s="75"/>
      <c r="K246" s="135"/>
      <c r="L246" s="134"/>
    </row>
    <row r="247" spans="2:12" s="72" customFormat="1" ht="12" customHeight="1" x14ac:dyDescent="0.2">
      <c r="B247" s="135"/>
      <c r="C247" s="134"/>
      <c r="E247" s="133"/>
      <c r="F247" s="140"/>
      <c r="H247" s="135"/>
      <c r="I247" s="134"/>
      <c r="J247" s="75"/>
      <c r="K247" s="135"/>
      <c r="L247" s="134"/>
    </row>
    <row r="248" spans="2:12" s="72" customFormat="1" ht="12" customHeight="1" x14ac:dyDescent="0.2">
      <c r="B248" s="131" t="s">
        <v>362</v>
      </c>
      <c r="C248" s="98"/>
      <c r="E248" s="85"/>
      <c r="F248" s="78"/>
      <c r="H248" s="105"/>
      <c r="I248" s="98"/>
      <c r="J248" s="75"/>
      <c r="K248" s="131" t="s">
        <v>362</v>
      </c>
      <c r="L248" s="98"/>
    </row>
    <row r="249" spans="2:12" s="72" customFormat="1" ht="12" customHeight="1" thickBot="1" x14ac:dyDescent="0.25">
      <c r="B249" s="130" t="s">
        <v>1079</v>
      </c>
      <c r="C249" s="96"/>
      <c r="E249" s="188"/>
      <c r="F249" s="76"/>
      <c r="H249" s="183"/>
      <c r="I249" s="96"/>
      <c r="J249" s="75"/>
      <c r="K249" s="130" t="s">
        <v>1700</v>
      </c>
      <c r="L249" s="96"/>
    </row>
    <row r="250" spans="2:12" s="72" customFormat="1" ht="12" customHeight="1" thickBot="1" x14ac:dyDescent="0.25"/>
    <row r="251" spans="2:12" s="72" customFormat="1" ht="12" customHeight="1" thickBot="1" x14ac:dyDescent="0.3">
      <c r="B251" s="89" t="s">
        <v>1754</v>
      </c>
      <c r="C251" s="109" t="s">
        <v>186</v>
      </c>
      <c r="D251" s="77"/>
      <c r="E251" s="89" t="s">
        <v>1753</v>
      </c>
      <c r="F251" s="109" t="s">
        <v>1752</v>
      </c>
      <c r="G251" s="77"/>
      <c r="H251" s="89" t="s">
        <v>1751</v>
      </c>
      <c r="I251" s="109" t="s">
        <v>113</v>
      </c>
      <c r="K251" s="89" t="s">
        <v>1750</v>
      </c>
      <c r="L251" s="109" t="s">
        <v>1749</v>
      </c>
    </row>
    <row r="252" spans="2:12" s="72" customFormat="1" ht="12" customHeight="1" thickBot="1" x14ac:dyDescent="0.25">
      <c r="B252" s="107" t="s">
        <v>393</v>
      </c>
      <c r="C252" s="106" t="s">
        <v>392</v>
      </c>
      <c r="E252" s="107" t="s">
        <v>393</v>
      </c>
      <c r="F252" s="106" t="s">
        <v>392</v>
      </c>
      <c r="H252" s="107" t="s">
        <v>393</v>
      </c>
      <c r="I252" s="106" t="s">
        <v>392</v>
      </c>
      <c r="K252" s="187" t="s">
        <v>393</v>
      </c>
      <c r="L252" s="186" t="s">
        <v>392</v>
      </c>
    </row>
    <row r="253" spans="2:12" s="72" customFormat="1" ht="12" customHeight="1" thickTop="1" x14ac:dyDescent="0.2">
      <c r="B253" s="105" t="s">
        <v>363</v>
      </c>
      <c r="C253" s="98">
        <v>0</v>
      </c>
      <c r="E253" s="105" t="s">
        <v>363</v>
      </c>
      <c r="F253" s="98">
        <v>0</v>
      </c>
      <c r="G253" s="75"/>
      <c r="H253" s="105" t="s">
        <v>363</v>
      </c>
      <c r="I253" s="98">
        <v>0</v>
      </c>
      <c r="K253" s="105" t="s">
        <v>363</v>
      </c>
      <c r="L253" s="98">
        <v>0</v>
      </c>
    </row>
    <row r="254" spans="2:12" s="72" customFormat="1" ht="12" customHeight="1" x14ac:dyDescent="0.2">
      <c r="B254" s="105" t="s">
        <v>470</v>
      </c>
      <c r="C254" s="98">
        <v>10</v>
      </c>
      <c r="E254" s="105" t="s">
        <v>1465</v>
      </c>
      <c r="F254" s="98">
        <v>10</v>
      </c>
      <c r="G254" s="75"/>
      <c r="H254" s="105" t="s">
        <v>470</v>
      </c>
      <c r="I254" s="98">
        <v>10</v>
      </c>
      <c r="K254" s="105" t="s">
        <v>533</v>
      </c>
      <c r="L254" s="98">
        <v>15</v>
      </c>
    </row>
    <row r="255" spans="2:12" s="72" customFormat="1" ht="12" customHeight="1" x14ac:dyDescent="0.2">
      <c r="B255" s="105" t="s">
        <v>1748</v>
      </c>
      <c r="C255" s="98">
        <v>18</v>
      </c>
      <c r="E255" s="105" t="s">
        <v>462</v>
      </c>
      <c r="F255" s="98">
        <v>23</v>
      </c>
      <c r="G255" s="75"/>
      <c r="H255" s="105" t="s">
        <v>533</v>
      </c>
      <c r="I255" s="98">
        <v>15</v>
      </c>
      <c r="K255" s="105" t="s">
        <v>218</v>
      </c>
      <c r="L255" s="98">
        <v>23</v>
      </c>
    </row>
    <row r="256" spans="2:12" s="72" customFormat="1" ht="12" customHeight="1" x14ac:dyDescent="0.2">
      <c r="B256" s="105" t="s">
        <v>533</v>
      </c>
      <c r="C256" s="98">
        <v>21</v>
      </c>
      <c r="E256" s="105" t="s">
        <v>675</v>
      </c>
      <c r="F256" s="98">
        <v>29</v>
      </c>
      <c r="G256" s="75"/>
      <c r="H256" s="105" t="s">
        <v>1747</v>
      </c>
      <c r="I256" s="98"/>
      <c r="K256" s="105" t="s">
        <v>492</v>
      </c>
      <c r="L256" s="98">
        <v>31</v>
      </c>
    </row>
    <row r="257" spans="2:12" s="72" customFormat="1" ht="12" customHeight="1" x14ac:dyDescent="0.2">
      <c r="B257" s="105" t="s">
        <v>231</v>
      </c>
      <c r="C257" s="98">
        <v>24</v>
      </c>
      <c r="E257" s="105" t="s">
        <v>1510</v>
      </c>
      <c r="F257" s="98"/>
      <c r="G257" s="75"/>
      <c r="H257" s="105" t="s">
        <v>1479</v>
      </c>
      <c r="I257" s="98">
        <v>21</v>
      </c>
      <c r="K257" s="105" t="s">
        <v>518</v>
      </c>
      <c r="L257" s="98">
        <v>36</v>
      </c>
    </row>
    <row r="258" spans="2:12" s="72" customFormat="1" ht="12" customHeight="1" x14ac:dyDescent="0.2">
      <c r="B258" s="105" t="s">
        <v>250</v>
      </c>
      <c r="C258" s="98">
        <v>27</v>
      </c>
      <c r="E258" s="105" t="s">
        <v>1746</v>
      </c>
      <c r="F258" s="98">
        <v>33</v>
      </c>
      <c r="G258" s="75"/>
      <c r="H258" s="105" t="s">
        <v>1745</v>
      </c>
      <c r="I258" s="98"/>
      <c r="K258" s="105" t="s">
        <v>576</v>
      </c>
      <c r="L258" s="98">
        <v>42</v>
      </c>
    </row>
    <row r="259" spans="2:12" s="72" customFormat="1" ht="12" customHeight="1" x14ac:dyDescent="0.2">
      <c r="B259" s="105" t="s">
        <v>236</v>
      </c>
      <c r="C259" s="98">
        <v>27</v>
      </c>
      <c r="E259" s="105" t="s">
        <v>793</v>
      </c>
      <c r="F259" s="98">
        <v>35</v>
      </c>
      <c r="G259" s="75"/>
      <c r="H259" s="105" t="s">
        <v>533</v>
      </c>
      <c r="I259" s="98">
        <v>26</v>
      </c>
      <c r="K259" s="105" t="s">
        <v>216</v>
      </c>
      <c r="L259" s="98">
        <v>46</v>
      </c>
    </row>
    <row r="260" spans="2:12" s="72" customFormat="1" ht="12" customHeight="1" x14ac:dyDescent="0.2">
      <c r="B260" s="105" t="s">
        <v>576</v>
      </c>
      <c r="C260" s="98">
        <v>33</v>
      </c>
      <c r="E260" s="105" t="s">
        <v>462</v>
      </c>
      <c r="F260" s="98">
        <v>40</v>
      </c>
      <c r="G260" s="75"/>
      <c r="H260" s="105" t="s">
        <v>909</v>
      </c>
      <c r="I260" s="98"/>
      <c r="K260" s="105" t="s">
        <v>1134</v>
      </c>
      <c r="L260" s="98"/>
    </row>
    <row r="261" spans="2:12" s="72" customFormat="1" ht="12" customHeight="1" x14ac:dyDescent="0.2">
      <c r="B261" s="105" t="s">
        <v>793</v>
      </c>
      <c r="C261" s="98">
        <v>38</v>
      </c>
      <c r="E261" s="105" t="s">
        <v>222</v>
      </c>
      <c r="F261" s="98">
        <v>46</v>
      </c>
      <c r="G261" s="75"/>
      <c r="H261" s="105" t="s">
        <v>218</v>
      </c>
      <c r="I261" s="98">
        <v>34</v>
      </c>
      <c r="K261" s="105" t="s">
        <v>465</v>
      </c>
      <c r="L261" s="98">
        <v>51</v>
      </c>
    </row>
    <row r="262" spans="2:12" s="72" customFormat="1" ht="12" customHeight="1" x14ac:dyDescent="0.2">
      <c r="B262" s="105" t="s">
        <v>1535</v>
      </c>
      <c r="C262" s="98">
        <v>40</v>
      </c>
      <c r="E262" s="105" t="s">
        <v>1252</v>
      </c>
      <c r="F262" s="98">
        <v>50</v>
      </c>
      <c r="G262" s="75"/>
      <c r="H262" s="105" t="s">
        <v>518</v>
      </c>
      <c r="I262" s="98">
        <v>39</v>
      </c>
      <c r="K262" s="105" t="s">
        <v>480</v>
      </c>
      <c r="L262" s="98">
        <v>56</v>
      </c>
    </row>
    <row r="263" spans="2:12" s="72" customFormat="1" ht="12" customHeight="1" x14ac:dyDescent="0.2">
      <c r="B263" s="105" t="s">
        <v>462</v>
      </c>
      <c r="C263" s="98">
        <v>45</v>
      </c>
      <c r="E263" s="105" t="s">
        <v>480</v>
      </c>
      <c r="F263" s="98">
        <v>56</v>
      </c>
      <c r="G263" s="75"/>
      <c r="H263" s="105" t="s">
        <v>216</v>
      </c>
      <c r="I263" s="98">
        <v>47</v>
      </c>
      <c r="K263" s="105" t="s">
        <v>1131</v>
      </c>
      <c r="L263" s="98"/>
    </row>
    <row r="264" spans="2:12" s="72" customFormat="1" ht="12" customHeight="1" x14ac:dyDescent="0.2">
      <c r="B264" s="105" t="s">
        <v>465</v>
      </c>
      <c r="C264" s="98">
        <v>50</v>
      </c>
      <c r="E264" s="105" t="s">
        <v>1131</v>
      </c>
      <c r="F264" s="98">
        <v>62</v>
      </c>
      <c r="G264" s="75"/>
      <c r="H264" s="105" t="s">
        <v>1376</v>
      </c>
      <c r="I264" s="98">
        <v>48</v>
      </c>
      <c r="K264" s="131" t="s">
        <v>363</v>
      </c>
      <c r="L264" s="101">
        <v>68</v>
      </c>
    </row>
    <row r="265" spans="2:12" s="72" customFormat="1" ht="12" customHeight="1" x14ac:dyDescent="0.2">
      <c r="B265" s="105" t="s">
        <v>480</v>
      </c>
      <c r="C265" s="98">
        <v>56</v>
      </c>
      <c r="E265" s="131" t="s">
        <v>363</v>
      </c>
      <c r="F265" s="101">
        <v>66</v>
      </c>
      <c r="G265" s="75"/>
      <c r="H265" s="105" t="s">
        <v>465</v>
      </c>
      <c r="I265" s="98">
        <v>53</v>
      </c>
      <c r="K265" s="105"/>
      <c r="L265" s="98"/>
    </row>
    <row r="266" spans="2:12" s="72" customFormat="1" ht="12" customHeight="1" x14ac:dyDescent="0.2">
      <c r="B266" s="105" t="s">
        <v>1295</v>
      </c>
      <c r="C266" s="98">
        <v>63</v>
      </c>
      <c r="E266" s="131"/>
      <c r="F266" s="101"/>
      <c r="G266" s="75"/>
      <c r="H266" s="105" t="s">
        <v>480</v>
      </c>
      <c r="I266" s="98">
        <v>58</v>
      </c>
      <c r="K266" s="105"/>
      <c r="L266" s="98"/>
    </row>
    <row r="267" spans="2:12" s="72" customFormat="1" ht="12" customHeight="1" x14ac:dyDescent="0.2">
      <c r="B267" s="131" t="s">
        <v>363</v>
      </c>
      <c r="C267" s="101">
        <v>67</v>
      </c>
      <c r="E267" s="173"/>
      <c r="F267" s="172"/>
      <c r="G267" s="75"/>
      <c r="H267" s="173" t="s">
        <v>1131</v>
      </c>
      <c r="I267" s="172">
        <v>65</v>
      </c>
      <c r="K267" s="173"/>
      <c r="L267" s="172"/>
    </row>
    <row r="268" spans="2:12" s="72" customFormat="1" ht="12" customHeight="1" x14ac:dyDescent="0.2">
      <c r="B268" s="105"/>
      <c r="C268" s="98"/>
      <c r="E268" s="105"/>
      <c r="F268" s="98"/>
      <c r="H268" s="131" t="s">
        <v>363</v>
      </c>
      <c r="I268" s="101">
        <v>70</v>
      </c>
      <c r="K268" s="105"/>
      <c r="L268" s="98"/>
    </row>
    <row r="269" spans="2:12" s="72" customFormat="1" ht="12" customHeight="1" x14ac:dyDescent="0.2">
      <c r="B269" s="105"/>
      <c r="C269" s="98"/>
      <c r="E269" s="105"/>
      <c r="F269" s="98"/>
      <c r="G269" s="75"/>
      <c r="H269" s="105"/>
      <c r="I269" s="98"/>
      <c r="K269" s="105"/>
      <c r="L269" s="98"/>
    </row>
    <row r="270" spans="2:12" s="72" customFormat="1" ht="12" customHeight="1" x14ac:dyDescent="0.2">
      <c r="B270" s="105"/>
      <c r="C270" s="98"/>
      <c r="E270" s="105"/>
      <c r="F270" s="98"/>
      <c r="G270" s="75"/>
      <c r="H270" s="105"/>
      <c r="I270" s="98"/>
      <c r="K270" s="105"/>
      <c r="L270" s="98"/>
    </row>
    <row r="271" spans="2:12" s="72" customFormat="1" ht="12" customHeight="1" x14ac:dyDescent="0.2">
      <c r="B271" s="105"/>
      <c r="C271" s="98"/>
      <c r="E271" s="105"/>
      <c r="F271" s="98"/>
      <c r="G271" s="75"/>
      <c r="H271" s="105"/>
      <c r="I271" s="98"/>
      <c r="K271" s="105"/>
      <c r="L271" s="98"/>
    </row>
    <row r="272" spans="2:12" s="72" customFormat="1" ht="12" customHeight="1" x14ac:dyDescent="0.2">
      <c r="B272" s="131"/>
      <c r="C272" s="101"/>
      <c r="E272" s="131"/>
      <c r="F272" s="101"/>
      <c r="G272" s="75"/>
      <c r="H272" s="131"/>
      <c r="I272" s="101"/>
      <c r="K272" s="105"/>
      <c r="L272" s="98"/>
    </row>
    <row r="273" spans="2:12" s="72" customFormat="1" ht="12" customHeight="1" x14ac:dyDescent="0.2">
      <c r="B273" s="105"/>
      <c r="C273" s="98"/>
      <c r="E273" s="105"/>
      <c r="F273" s="98"/>
      <c r="G273" s="75"/>
      <c r="H273" s="105"/>
      <c r="I273" s="98"/>
      <c r="K273" s="105"/>
      <c r="L273" s="98"/>
    </row>
    <row r="274" spans="2:12" s="72" customFormat="1" ht="12" customHeight="1" x14ac:dyDescent="0.2">
      <c r="B274" s="105"/>
      <c r="C274" s="98"/>
      <c r="E274" s="105"/>
      <c r="F274" s="98"/>
      <c r="G274" s="75"/>
      <c r="H274" s="105"/>
      <c r="I274" s="98"/>
      <c r="K274" s="105"/>
      <c r="L274" s="98"/>
    </row>
    <row r="275" spans="2:12" s="72" customFormat="1" ht="12" customHeight="1" x14ac:dyDescent="0.2">
      <c r="B275" s="105"/>
      <c r="C275" s="98"/>
      <c r="E275" s="105"/>
      <c r="F275" s="98"/>
      <c r="G275" s="75"/>
      <c r="H275" s="105"/>
      <c r="I275" s="98"/>
      <c r="K275" s="105"/>
      <c r="L275" s="98"/>
    </row>
    <row r="276" spans="2:12" s="72" customFormat="1" ht="12" customHeight="1" x14ac:dyDescent="0.2">
      <c r="B276" s="105"/>
      <c r="C276" s="98"/>
      <c r="E276" s="105"/>
      <c r="F276" s="98"/>
      <c r="G276" s="75"/>
      <c r="H276" s="105"/>
      <c r="I276" s="98"/>
      <c r="K276" s="105"/>
      <c r="L276" s="98"/>
    </row>
    <row r="277" spans="2:12" s="72" customFormat="1" ht="12" customHeight="1" x14ac:dyDescent="0.2">
      <c r="B277" s="135"/>
      <c r="C277" s="134"/>
      <c r="E277" s="135"/>
      <c r="F277" s="134"/>
      <c r="G277" s="75"/>
      <c r="H277" s="135"/>
      <c r="I277" s="134"/>
      <c r="K277" s="135"/>
      <c r="L277" s="134"/>
    </row>
    <row r="278" spans="2:12" s="72" customFormat="1" ht="12" customHeight="1" x14ac:dyDescent="0.2">
      <c r="B278" s="135"/>
      <c r="C278" s="134"/>
      <c r="E278" s="135"/>
      <c r="F278" s="134"/>
      <c r="G278" s="75"/>
      <c r="H278" s="135"/>
      <c r="I278" s="134"/>
      <c r="K278" s="135"/>
      <c r="L278" s="134"/>
    </row>
    <row r="279" spans="2:12" s="72" customFormat="1" ht="12" customHeight="1" x14ac:dyDescent="0.2">
      <c r="B279" s="105"/>
      <c r="C279" s="98"/>
      <c r="E279" s="131" t="s">
        <v>362</v>
      </c>
      <c r="F279" s="98"/>
      <c r="G279" s="75"/>
      <c r="H279" s="131" t="s">
        <v>362</v>
      </c>
      <c r="I279" s="98"/>
      <c r="K279" s="105"/>
      <c r="L279" s="98"/>
    </row>
    <row r="280" spans="2:12" s="72" customFormat="1" ht="12" customHeight="1" thickBot="1" x14ac:dyDescent="0.25">
      <c r="B280" s="183"/>
      <c r="C280" s="96"/>
      <c r="E280" s="130" t="s">
        <v>833</v>
      </c>
      <c r="F280" s="96"/>
      <c r="G280" s="75"/>
      <c r="H280" s="130" t="s">
        <v>1744</v>
      </c>
      <c r="I280" s="96"/>
      <c r="K280" s="183"/>
      <c r="L280" s="96"/>
    </row>
    <row r="281" spans="2:12" s="72" customFormat="1" ht="12" customHeight="1" thickBot="1" x14ac:dyDescent="0.25"/>
    <row r="282" spans="2:12" s="72" customFormat="1" ht="12" customHeight="1" thickBot="1" x14ac:dyDescent="0.3">
      <c r="B282" s="89" t="s">
        <v>1743</v>
      </c>
      <c r="C282" s="271" t="s">
        <v>14</v>
      </c>
      <c r="D282" s="77"/>
      <c r="E282" s="272" t="s">
        <v>1742</v>
      </c>
      <c r="F282" s="271" t="s">
        <v>40</v>
      </c>
      <c r="G282" s="77"/>
      <c r="H282" s="272" t="s">
        <v>1741</v>
      </c>
      <c r="I282" s="271" t="s">
        <v>18</v>
      </c>
      <c r="K282" s="272" t="s">
        <v>1740</v>
      </c>
      <c r="L282" s="271" t="s">
        <v>160</v>
      </c>
    </row>
    <row r="283" spans="2:12" s="72" customFormat="1" ht="12" customHeight="1" thickBot="1" x14ac:dyDescent="0.25">
      <c r="B283" s="187" t="s">
        <v>393</v>
      </c>
      <c r="C283" s="186" t="s">
        <v>392</v>
      </c>
      <c r="E283" s="187" t="s">
        <v>393</v>
      </c>
      <c r="F283" s="186" t="s">
        <v>392</v>
      </c>
      <c r="G283" s="254"/>
      <c r="H283" s="107" t="s">
        <v>393</v>
      </c>
      <c r="I283" s="106" t="s">
        <v>392</v>
      </c>
      <c r="K283" s="187" t="s">
        <v>393</v>
      </c>
      <c r="L283" s="186" t="s">
        <v>392</v>
      </c>
    </row>
    <row r="284" spans="2:12" s="72" customFormat="1" ht="12" customHeight="1" thickTop="1" x14ac:dyDescent="0.2">
      <c r="B284" s="105" t="s">
        <v>363</v>
      </c>
      <c r="C284" s="98">
        <v>0</v>
      </c>
      <c r="E284" s="105" t="s">
        <v>363</v>
      </c>
      <c r="F284" s="98">
        <v>0</v>
      </c>
      <c r="G284" s="75"/>
      <c r="H284" s="105" t="s">
        <v>363</v>
      </c>
      <c r="I284" s="98">
        <v>0</v>
      </c>
      <c r="K284" s="105" t="s">
        <v>363</v>
      </c>
      <c r="L284" s="98">
        <v>0</v>
      </c>
    </row>
    <row r="285" spans="2:12" s="72" customFormat="1" ht="12" customHeight="1" x14ac:dyDescent="0.2">
      <c r="B285" s="105" t="s">
        <v>470</v>
      </c>
      <c r="C285" s="98">
        <v>10</v>
      </c>
      <c r="E285" s="105" t="s">
        <v>470</v>
      </c>
      <c r="F285" s="98">
        <v>10</v>
      </c>
      <c r="G285" s="75"/>
      <c r="H285" s="105" t="s">
        <v>470</v>
      </c>
      <c r="I285" s="98">
        <v>10</v>
      </c>
      <c r="K285" s="105" t="s">
        <v>470</v>
      </c>
      <c r="L285" s="98">
        <v>10</v>
      </c>
    </row>
    <row r="286" spans="2:12" s="72" customFormat="1" ht="12" customHeight="1" x14ac:dyDescent="0.2">
      <c r="B286" s="105" t="s">
        <v>415</v>
      </c>
      <c r="C286" s="98">
        <v>15</v>
      </c>
      <c r="E286" s="105" t="s">
        <v>462</v>
      </c>
      <c r="F286" s="98">
        <v>23</v>
      </c>
      <c r="G286" s="75"/>
      <c r="H286" s="105" t="s">
        <v>415</v>
      </c>
      <c r="I286" s="98">
        <v>15</v>
      </c>
      <c r="K286" s="105" t="s">
        <v>1325</v>
      </c>
      <c r="L286" s="98"/>
    </row>
    <row r="287" spans="2:12" s="72" customFormat="1" ht="12" customHeight="1" x14ac:dyDescent="0.2">
      <c r="B287" s="105" t="s">
        <v>533</v>
      </c>
      <c r="C287" s="98">
        <v>17</v>
      </c>
      <c r="E287" s="105" t="s">
        <v>793</v>
      </c>
      <c r="F287" s="98">
        <v>29</v>
      </c>
      <c r="G287" s="75"/>
      <c r="H287" s="105" t="s">
        <v>1436</v>
      </c>
      <c r="I287" s="98">
        <v>18</v>
      </c>
      <c r="K287" s="105" t="s">
        <v>462</v>
      </c>
      <c r="L287" s="98">
        <v>23</v>
      </c>
    </row>
    <row r="288" spans="2:12" s="72" customFormat="1" ht="12" customHeight="1" x14ac:dyDescent="0.2">
      <c r="B288" s="105" t="s">
        <v>218</v>
      </c>
      <c r="C288" s="98">
        <v>23</v>
      </c>
      <c r="E288" s="105" t="s">
        <v>516</v>
      </c>
      <c r="F288" s="98"/>
      <c r="G288" s="75"/>
      <c r="H288" s="105" t="s">
        <v>235</v>
      </c>
      <c r="I288" s="98">
        <v>20</v>
      </c>
      <c r="K288" s="105" t="s">
        <v>482</v>
      </c>
      <c r="L288" s="98">
        <v>29</v>
      </c>
    </row>
    <row r="289" spans="2:12" s="72" customFormat="1" ht="12" customHeight="1" x14ac:dyDescent="0.2">
      <c r="B289" s="105" t="s">
        <v>492</v>
      </c>
      <c r="C289" s="98">
        <v>31</v>
      </c>
      <c r="E289" s="105" t="s">
        <v>518</v>
      </c>
      <c r="F289" s="98">
        <v>34</v>
      </c>
      <c r="G289" s="75"/>
      <c r="H289" s="105" t="s">
        <v>576</v>
      </c>
      <c r="I289" s="98">
        <v>25</v>
      </c>
      <c r="K289" s="105" t="s">
        <v>458</v>
      </c>
      <c r="L289" s="98">
        <v>37</v>
      </c>
    </row>
    <row r="290" spans="2:12" s="72" customFormat="1" ht="12" customHeight="1" x14ac:dyDescent="0.2">
      <c r="B290" s="105" t="s">
        <v>243</v>
      </c>
      <c r="C290" s="98">
        <v>35</v>
      </c>
      <c r="E290" s="105" t="s">
        <v>218</v>
      </c>
      <c r="F290" s="98">
        <v>40</v>
      </c>
      <c r="G290" s="75"/>
      <c r="H290" s="105" t="s">
        <v>236</v>
      </c>
      <c r="I290" s="98">
        <v>28</v>
      </c>
      <c r="K290" s="105" t="s">
        <v>462</v>
      </c>
      <c r="L290" s="98">
        <v>47</v>
      </c>
    </row>
    <row r="291" spans="2:12" s="72" customFormat="1" ht="12" customHeight="1" x14ac:dyDescent="0.2">
      <c r="B291" s="105" t="s">
        <v>1432</v>
      </c>
      <c r="C291" s="98">
        <v>39</v>
      </c>
      <c r="E291" s="105" t="s">
        <v>415</v>
      </c>
      <c r="F291" s="98">
        <v>47</v>
      </c>
      <c r="G291" s="75"/>
      <c r="H291" s="105" t="s">
        <v>243</v>
      </c>
      <c r="I291" s="98">
        <v>33</v>
      </c>
      <c r="K291" s="105" t="s">
        <v>1527</v>
      </c>
      <c r="L291" s="98">
        <v>58</v>
      </c>
    </row>
    <row r="292" spans="2:12" s="72" customFormat="1" ht="12" customHeight="1" x14ac:dyDescent="0.2">
      <c r="B292" s="105" t="s">
        <v>576</v>
      </c>
      <c r="C292" s="98">
        <v>43</v>
      </c>
      <c r="E292" s="105" t="s">
        <v>470</v>
      </c>
      <c r="F292" s="98">
        <v>58</v>
      </c>
      <c r="G292" s="75"/>
      <c r="H292" s="105" t="s">
        <v>492</v>
      </c>
      <c r="I292" s="98">
        <v>36</v>
      </c>
      <c r="K292" s="131" t="s">
        <v>363</v>
      </c>
      <c r="L292" s="101">
        <v>68</v>
      </c>
    </row>
    <row r="293" spans="2:12" s="72" customFormat="1" ht="12" customHeight="1" x14ac:dyDescent="0.2">
      <c r="B293" s="105" t="s">
        <v>235</v>
      </c>
      <c r="C293" s="98">
        <v>48</v>
      </c>
      <c r="E293" s="131" t="s">
        <v>363</v>
      </c>
      <c r="F293" s="101">
        <v>68</v>
      </c>
      <c r="G293" s="75"/>
      <c r="H293" s="105" t="s">
        <v>218</v>
      </c>
      <c r="I293" s="98">
        <v>44</v>
      </c>
      <c r="K293" s="105"/>
      <c r="L293" s="98"/>
    </row>
    <row r="294" spans="2:12" s="72" customFormat="1" ht="12" customHeight="1" x14ac:dyDescent="0.2">
      <c r="B294" s="105" t="s">
        <v>1436</v>
      </c>
      <c r="C294" s="98">
        <v>50</v>
      </c>
      <c r="E294" s="105"/>
      <c r="F294" s="98"/>
      <c r="G294" s="75"/>
      <c r="H294" s="105" t="s">
        <v>533</v>
      </c>
      <c r="I294" s="98">
        <v>51</v>
      </c>
      <c r="K294" s="105"/>
      <c r="L294" s="98"/>
    </row>
    <row r="295" spans="2:12" s="72" customFormat="1" ht="12" customHeight="1" x14ac:dyDescent="0.2">
      <c r="B295" s="105" t="s">
        <v>415</v>
      </c>
      <c r="C295" s="98">
        <v>52</v>
      </c>
      <c r="E295" s="105"/>
      <c r="F295" s="98"/>
      <c r="G295" s="75"/>
      <c r="H295" s="105" t="s">
        <v>415</v>
      </c>
      <c r="I295" s="98">
        <v>52</v>
      </c>
      <c r="K295" s="105"/>
      <c r="L295" s="98"/>
    </row>
    <row r="296" spans="2:12" s="72" customFormat="1" ht="12" customHeight="1" x14ac:dyDescent="0.2">
      <c r="B296" s="105" t="s">
        <v>1527</v>
      </c>
      <c r="C296" s="98">
        <v>57</v>
      </c>
      <c r="E296" s="105"/>
      <c r="F296" s="98"/>
      <c r="G296" s="75"/>
      <c r="H296" s="105" t="s">
        <v>1527</v>
      </c>
      <c r="I296" s="98">
        <v>57</v>
      </c>
      <c r="K296" s="105"/>
      <c r="L296" s="98"/>
    </row>
    <row r="297" spans="2:12" s="72" customFormat="1" ht="12" customHeight="1" x14ac:dyDescent="0.2">
      <c r="B297" s="131" t="s">
        <v>363</v>
      </c>
      <c r="C297" s="101">
        <v>68</v>
      </c>
      <c r="E297" s="105"/>
      <c r="F297" s="98"/>
      <c r="G297" s="75"/>
      <c r="H297" s="131" t="s">
        <v>363</v>
      </c>
      <c r="I297" s="101">
        <v>68</v>
      </c>
      <c r="K297" s="105"/>
      <c r="L297" s="98"/>
    </row>
    <row r="298" spans="2:12" s="72" customFormat="1" ht="12" customHeight="1" x14ac:dyDescent="0.2">
      <c r="B298" s="173"/>
      <c r="C298" s="172"/>
      <c r="E298" s="173"/>
      <c r="F298" s="172"/>
      <c r="G298" s="75"/>
      <c r="H298" s="173"/>
      <c r="I298" s="172"/>
      <c r="K298" s="173"/>
      <c r="L298" s="172"/>
    </row>
    <row r="299" spans="2:12" s="72" customFormat="1" ht="12" customHeight="1" x14ac:dyDescent="0.2">
      <c r="B299" s="105"/>
      <c r="C299" s="98"/>
      <c r="E299" s="105"/>
      <c r="F299" s="98"/>
      <c r="G299" s="75"/>
      <c r="H299" s="131"/>
      <c r="I299" s="201"/>
      <c r="K299" s="105"/>
      <c r="L299" s="98"/>
    </row>
    <row r="300" spans="2:12" s="72" customFormat="1" ht="12" customHeight="1" x14ac:dyDescent="0.2">
      <c r="B300" s="105"/>
      <c r="C300" s="98"/>
      <c r="E300" s="105"/>
      <c r="F300" s="98"/>
      <c r="G300" s="75"/>
      <c r="H300" s="131"/>
      <c r="I300" s="201"/>
      <c r="K300" s="105"/>
      <c r="L300" s="98"/>
    </row>
    <row r="301" spans="2:12" s="72" customFormat="1" ht="12" customHeight="1" x14ac:dyDescent="0.2">
      <c r="B301" s="105"/>
      <c r="C301" s="98"/>
      <c r="E301" s="105"/>
      <c r="F301" s="98"/>
      <c r="G301" s="75"/>
      <c r="H301" s="138"/>
      <c r="I301" s="98"/>
      <c r="K301" s="105"/>
      <c r="L301" s="98"/>
    </row>
    <row r="302" spans="2:12" s="72" customFormat="1" ht="12" customHeight="1" x14ac:dyDescent="0.2">
      <c r="B302" s="105"/>
      <c r="C302" s="98"/>
      <c r="E302" s="105"/>
      <c r="F302" s="98"/>
      <c r="G302" s="75"/>
      <c r="H302" s="105"/>
      <c r="I302" s="98"/>
      <c r="K302" s="105"/>
      <c r="L302" s="98"/>
    </row>
    <row r="303" spans="2:12" s="72" customFormat="1" ht="12" customHeight="1" x14ac:dyDescent="0.2">
      <c r="B303" s="105"/>
      <c r="C303" s="98"/>
      <c r="E303" s="105"/>
      <c r="F303" s="98"/>
      <c r="G303" s="75"/>
      <c r="H303" s="105"/>
      <c r="I303" s="98"/>
      <c r="K303" s="131"/>
      <c r="L303" s="101"/>
    </row>
    <row r="304" spans="2:12" s="72" customFormat="1" ht="12" customHeight="1" x14ac:dyDescent="0.2">
      <c r="B304" s="105"/>
      <c r="C304" s="98"/>
      <c r="E304" s="105"/>
      <c r="F304" s="98"/>
      <c r="G304" s="75"/>
      <c r="H304" s="105"/>
      <c r="I304" s="98"/>
      <c r="K304" s="105"/>
      <c r="L304" s="98"/>
    </row>
    <row r="305" spans="2:12" s="72" customFormat="1" ht="12" customHeight="1" x14ac:dyDescent="0.2">
      <c r="B305" s="105"/>
      <c r="C305" s="98"/>
      <c r="E305" s="105"/>
      <c r="F305" s="98"/>
      <c r="G305" s="75"/>
      <c r="H305" s="105"/>
      <c r="I305" s="98"/>
      <c r="K305" s="105"/>
      <c r="L305" s="98"/>
    </row>
    <row r="306" spans="2:12" s="72" customFormat="1" ht="12" customHeight="1" x14ac:dyDescent="0.2">
      <c r="B306" s="105"/>
      <c r="C306" s="98"/>
      <c r="E306" s="105"/>
      <c r="F306" s="98"/>
      <c r="G306" s="75"/>
      <c r="H306" s="105"/>
      <c r="I306" s="98"/>
      <c r="K306" s="105"/>
      <c r="L306" s="98"/>
    </row>
    <row r="307" spans="2:12" s="72" customFormat="1" ht="12" customHeight="1" x14ac:dyDescent="0.2">
      <c r="B307" s="105"/>
      <c r="C307" s="98"/>
      <c r="E307" s="105"/>
      <c r="F307" s="98"/>
      <c r="G307" s="75"/>
      <c r="H307" s="105"/>
      <c r="I307" s="98"/>
      <c r="K307" s="105"/>
      <c r="L307" s="98"/>
    </row>
    <row r="308" spans="2:12" s="72" customFormat="1" ht="12" customHeight="1" x14ac:dyDescent="0.2">
      <c r="B308" s="135"/>
      <c r="C308" s="134"/>
      <c r="E308" s="135"/>
      <c r="F308" s="134"/>
      <c r="G308" s="75"/>
      <c r="H308" s="135"/>
      <c r="I308" s="134"/>
      <c r="K308" s="135"/>
      <c r="L308" s="134"/>
    </row>
    <row r="309" spans="2:12" s="72" customFormat="1" ht="12" customHeight="1" x14ac:dyDescent="0.2">
      <c r="B309" s="135"/>
      <c r="C309" s="134"/>
      <c r="E309" s="135"/>
      <c r="F309" s="134"/>
      <c r="G309" s="75"/>
      <c r="H309" s="135"/>
      <c r="I309" s="134"/>
      <c r="K309" s="135"/>
      <c r="L309" s="134"/>
    </row>
    <row r="310" spans="2:12" s="72" customFormat="1" ht="12" customHeight="1" x14ac:dyDescent="0.2">
      <c r="B310" s="105"/>
      <c r="C310" s="98"/>
      <c r="E310" s="131"/>
      <c r="F310" s="98"/>
      <c r="G310" s="75"/>
      <c r="H310" s="143" t="s">
        <v>362</v>
      </c>
      <c r="I310" s="98"/>
      <c r="K310" s="105"/>
      <c r="L310" s="98"/>
    </row>
    <row r="311" spans="2:12" s="72" customFormat="1" ht="12" customHeight="1" thickBot="1" x14ac:dyDescent="0.25">
      <c r="B311" s="183"/>
      <c r="C311" s="96"/>
      <c r="E311" s="130"/>
      <c r="F311" s="96"/>
      <c r="G311" s="75"/>
      <c r="H311" s="268" t="s">
        <v>1739</v>
      </c>
      <c r="I311" s="96"/>
      <c r="K311" s="183"/>
      <c r="L311" s="96"/>
    </row>
    <row r="312" spans="2:12" s="72" customFormat="1" ht="12" customHeight="1" thickBot="1" x14ac:dyDescent="0.25"/>
    <row r="313" spans="2:12" s="72" customFormat="1" ht="12" customHeight="1" thickBot="1" x14ac:dyDescent="0.3">
      <c r="B313" s="89" t="s">
        <v>1738</v>
      </c>
      <c r="C313" s="109" t="s">
        <v>1737</v>
      </c>
      <c r="D313" s="77"/>
      <c r="E313" s="89" t="s">
        <v>1736</v>
      </c>
      <c r="F313" s="109" t="s">
        <v>80</v>
      </c>
      <c r="G313" s="77"/>
      <c r="H313" s="89" t="s">
        <v>1735</v>
      </c>
      <c r="I313" s="109" t="s">
        <v>103</v>
      </c>
      <c r="K313" s="89" t="s">
        <v>1734</v>
      </c>
      <c r="L313" s="109" t="s">
        <v>187</v>
      </c>
    </row>
    <row r="314" spans="2:12" s="72" customFormat="1" ht="12" customHeight="1" thickBot="1" x14ac:dyDescent="0.25">
      <c r="B314" s="187" t="s">
        <v>393</v>
      </c>
      <c r="C314" s="186" t="s">
        <v>392</v>
      </c>
      <c r="E314" s="187" t="s">
        <v>393</v>
      </c>
      <c r="F314" s="186" t="s">
        <v>392</v>
      </c>
      <c r="G314" s="256"/>
      <c r="H314" s="107" t="s">
        <v>393</v>
      </c>
      <c r="I314" s="106" t="s">
        <v>392</v>
      </c>
      <c r="K314" s="107" t="s">
        <v>393</v>
      </c>
      <c r="L314" s="106" t="s">
        <v>392</v>
      </c>
    </row>
    <row r="315" spans="2:12" s="72" customFormat="1" ht="12" customHeight="1" thickTop="1" x14ac:dyDescent="0.2">
      <c r="B315" s="105" t="s">
        <v>363</v>
      </c>
      <c r="C315" s="98">
        <v>0</v>
      </c>
      <c r="E315" s="105" t="s">
        <v>363</v>
      </c>
      <c r="F315" s="98">
        <v>0</v>
      </c>
      <c r="G315" s="75"/>
      <c r="H315" s="227" t="s">
        <v>363</v>
      </c>
      <c r="I315" s="269">
        <v>0</v>
      </c>
      <c r="K315" s="227" t="s">
        <v>363</v>
      </c>
      <c r="L315" s="226">
        <v>0</v>
      </c>
    </row>
    <row r="316" spans="2:12" s="72" customFormat="1" ht="12" customHeight="1" x14ac:dyDescent="0.2">
      <c r="B316" s="105" t="s">
        <v>470</v>
      </c>
      <c r="C316" s="98">
        <v>10</v>
      </c>
      <c r="E316" s="105" t="s">
        <v>639</v>
      </c>
      <c r="F316" s="98">
        <v>10</v>
      </c>
      <c r="G316" s="75"/>
      <c r="H316" s="225" t="s">
        <v>470</v>
      </c>
      <c r="I316" s="270">
        <v>10</v>
      </c>
      <c r="K316" s="225" t="s">
        <v>470</v>
      </c>
      <c r="L316" s="224">
        <v>10</v>
      </c>
    </row>
    <row r="317" spans="2:12" s="72" customFormat="1" ht="12" customHeight="1" x14ac:dyDescent="0.2">
      <c r="B317" s="105" t="s">
        <v>1733</v>
      </c>
      <c r="C317" s="98">
        <v>20</v>
      </c>
      <c r="E317" s="105" t="s">
        <v>767</v>
      </c>
      <c r="F317" s="98">
        <v>13</v>
      </c>
      <c r="G317" s="75"/>
      <c r="H317" s="225" t="s">
        <v>462</v>
      </c>
      <c r="I317" s="270">
        <v>23</v>
      </c>
      <c r="K317" s="225" t="s">
        <v>462</v>
      </c>
      <c r="L317" s="224">
        <v>23</v>
      </c>
    </row>
    <row r="318" spans="2:12" s="72" customFormat="1" ht="12" customHeight="1" x14ac:dyDescent="0.2">
      <c r="B318" s="105" t="s">
        <v>235</v>
      </c>
      <c r="C318" s="98">
        <v>22</v>
      </c>
      <c r="E318" s="105" t="s">
        <v>768</v>
      </c>
      <c r="F318" s="98">
        <v>21</v>
      </c>
      <c r="G318" s="75"/>
      <c r="H318" s="225" t="s">
        <v>482</v>
      </c>
      <c r="I318" s="270">
        <v>29</v>
      </c>
      <c r="K318" s="225" t="s">
        <v>482</v>
      </c>
      <c r="L318" s="224">
        <v>29</v>
      </c>
    </row>
    <row r="319" spans="2:12" s="72" customFormat="1" ht="12" customHeight="1" x14ac:dyDescent="0.2">
      <c r="B319" s="105" t="s">
        <v>576</v>
      </c>
      <c r="C319" s="98">
        <v>26</v>
      </c>
      <c r="E319" s="105" t="s">
        <v>770</v>
      </c>
      <c r="F319" s="98">
        <v>24</v>
      </c>
      <c r="G319" s="75"/>
      <c r="H319" s="225" t="s">
        <v>1732</v>
      </c>
      <c r="I319" s="270">
        <v>30</v>
      </c>
      <c r="K319" s="225" t="s">
        <v>1732</v>
      </c>
      <c r="L319" s="224"/>
    </row>
    <row r="320" spans="2:12" s="72" customFormat="1" ht="12" customHeight="1" x14ac:dyDescent="0.2">
      <c r="B320" s="105" t="s">
        <v>793</v>
      </c>
      <c r="C320" s="98">
        <v>29</v>
      </c>
      <c r="E320" s="105" t="s">
        <v>657</v>
      </c>
      <c r="F320" s="98">
        <v>36</v>
      </c>
      <c r="G320" s="75"/>
      <c r="H320" s="225" t="s">
        <v>1298</v>
      </c>
      <c r="I320" s="270">
        <v>37</v>
      </c>
      <c r="K320" s="225" t="s">
        <v>1298</v>
      </c>
      <c r="L320" s="224">
        <v>33</v>
      </c>
    </row>
    <row r="321" spans="2:12" s="72" customFormat="1" ht="12" customHeight="1" x14ac:dyDescent="0.2">
      <c r="B321" s="105" t="s">
        <v>1298</v>
      </c>
      <c r="C321" s="98">
        <v>32</v>
      </c>
      <c r="E321" s="105" t="s">
        <v>878</v>
      </c>
      <c r="F321" s="98">
        <v>38</v>
      </c>
      <c r="G321" s="75"/>
      <c r="H321" s="225" t="s">
        <v>1731</v>
      </c>
      <c r="I321" s="270">
        <v>41</v>
      </c>
      <c r="K321" s="225" t="s">
        <v>793</v>
      </c>
      <c r="L321" s="224">
        <v>35</v>
      </c>
    </row>
    <row r="322" spans="2:12" s="72" customFormat="1" ht="12" customHeight="1" x14ac:dyDescent="0.2">
      <c r="B322" s="105" t="s">
        <v>675</v>
      </c>
      <c r="C322" s="98">
        <v>37</v>
      </c>
      <c r="E322" s="105" t="s">
        <v>618</v>
      </c>
      <c r="F322" s="98">
        <v>51</v>
      </c>
      <c r="G322" s="75"/>
      <c r="H322" s="225" t="s">
        <v>216</v>
      </c>
      <c r="I322" s="270">
        <v>44</v>
      </c>
      <c r="K322" s="225" t="s">
        <v>216</v>
      </c>
      <c r="L322" s="224">
        <v>40</v>
      </c>
    </row>
    <row r="323" spans="2:12" s="72" customFormat="1" ht="12" customHeight="1" x14ac:dyDescent="0.2">
      <c r="B323" s="105" t="s">
        <v>462</v>
      </c>
      <c r="C323" s="98">
        <v>44</v>
      </c>
      <c r="E323" s="105" t="s">
        <v>767</v>
      </c>
      <c r="F323" s="98">
        <v>55</v>
      </c>
      <c r="G323" s="75"/>
      <c r="H323" s="225" t="s">
        <v>1730</v>
      </c>
      <c r="I323" s="270">
        <v>50</v>
      </c>
      <c r="K323" s="105" t="s">
        <v>1134</v>
      </c>
      <c r="L323" s="98"/>
    </row>
    <row r="324" spans="2:12" s="72" customFormat="1" ht="12" customHeight="1" x14ac:dyDescent="0.2">
      <c r="B324" s="105" t="s">
        <v>465</v>
      </c>
      <c r="C324" s="98">
        <v>49</v>
      </c>
      <c r="E324" s="131" t="s">
        <v>397</v>
      </c>
      <c r="F324" s="101">
        <v>68</v>
      </c>
      <c r="G324" s="75"/>
      <c r="H324" s="225" t="s">
        <v>470</v>
      </c>
      <c r="I324" s="270">
        <v>58</v>
      </c>
      <c r="K324" s="105" t="s">
        <v>465</v>
      </c>
      <c r="L324" s="98">
        <v>46</v>
      </c>
    </row>
    <row r="325" spans="2:12" s="72" customFormat="1" ht="12" customHeight="1" x14ac:dyDescent="0.2">
      <c r="B325" s="105" t="s">
        <v>480</v>
      </c>
      <c r="C325" s="101">
        <v>55</v>
      </c>
      <c r="E325" s="105"/>
      <c r="F325" s="98"/>
      <c r="G325" s="75"/>
      <c r="H325" s="227" t="s">
        <v>363</v>
      </c>
      <c r="I325" s="269">
        <v>70</v>
      </c>
      <c r="K325" s="105" t="s">
        <v>480</v>
      </c>
      <c r="L325" s="98">
        <v>53</v>
      </c>
    </row>
    <row r="326" spans="2:12" s="72" customFormat="1" ht="12" customHeight="1" x14ac:dyDescent="0.2">
      <c r="B326" s="105" t="s">
        <v>747</v>
      </c>
      <c r="C326" s="98">
        <v>61</v>
      </c>
      <c r="E326" s="105"/>
      <c r="F326" s="98"/>
      <c r="G326" s="75"/>
      <c r="H326" s="105"/>
      <c r="I326" s="98"/>
      <c r="K326" s="105" t="s">
        <v>1131</v>
      </c>
      <c r="L326" s="98">
        <v>57</v>
      </c>
    </row>
    <row r="327" spans="2:12" s="72" customFormat="1" ht="12" customHeight="1" x14ac:dyDescent="0.2">
      <c r="B327" s="131" t="s">
        <v>363</v>
      </c>
      <c r="C327" s="101">
        <v>69</v>
      </c>
      <c r="E327" s="105"/>
      <c r="F327" s="98"/>
      <c r="G327" s="75"/>
      <c r="H327" s="135"/>
      <c r="I327" s="134"/>
      <c r="K327" s="131" t="s">
        <v>363</v>
      </c>
      <c r="L327" s="101">
        <v>63</v>
      </c>
    </row>
    <row r="328" spans="2:12" s="72" customFormat="1" ht="12" customHeight="1" x14ac:dyDescent="0.2">
      <c r="B328" s="131"/>
      <c r="C328" s="101"/>
      <c r="E328" s="105"/>
      <c r="F328" s="98"/>
      <c r="G328" s="75"/>
      <c r="H328" s="105"/>
      <c r="I328" s="98"/>
      <c r="K328" s="265"/>
      <c r="L328" s="261"/>
    </row>
    <row r="329" spans="2:12" s="72" customFormat="1" ht="12" customHeight="1" x14ac:dyDescent="0.2">
      <c r="B329" s="173"/>
      <c r="C329" s="172"/>
      <c r="E329" s="173"/>
      <c r="F329" s="172"/>
      <c r="G329" s="75"/>
      <c r="H329" s="173"/>
      <c r="I329" s="172"/>
      <c r="K329" s="173"/>
      <c r="L329" s="172"/>
    </row>
    <row r="330" spans="2:12" s="72" customFormat="1" ht="12" customHeight="1" x14ac:dyDescent="0.2">
      <c r="B330" s="105"/>
      <c r="C330" s="98"/>
      <c r="E330" s="105"/>
      <c r="F330" s="98"/>
      <c r="G330" s="75"/>
      <c r="H330" s="105"/>
      <c r="I330" s="98"/>
      <c r="K330" s="105"/>
      <c r="L330" s="98"/>
    </row>
    <row r="331" spans="2:12" s="72" customFormat="1" ht="12" customHeight="1" x14ac:dyDescent="0.2">
      <c r="B331" s="105"/>
      <c r="C331" s="98"/>
      <c r="E331" s="105"/>
      <c r="F331" s="98"/>
      <c r="G331" s="75"/>
      <c r="H331" s="105"/>
      <c r="I331" s="98"/>
      <c r="K331" s="105"/>
      <c r="L331" s="98"/>
    </row>
    <row r="332" spans="2:12" s="72" customFormat="1" ht="12" customHeight="1" x14ac:dyDescent="0.2">
      <c r="B332" s="105"/>
      <c r="C332" s="98"/>
      <c r="E332" s="105"/>
      <c r="F332" s="98"/>
      <c r="G332" s="75"/>
      <c r="H332" s="105"/>
      <c r="I332" s="98"/>
      <c r="K332" s="105"/>
      <c r="L332" s="98"/>
    </row>
    <row r="333" spans="2:12" s="72" customFormat="1" ht="12" customHeight="1" x14ac:dyDescent="0.2">
      <c r="B333" s="105"/>
      <c r="C333" s="98"/>
      <c r="E333" s="105"/>
      <c r="F333" s="98"/>
      <c r="G333" s="75"/>
      <c r="H333" s="105"/>
      <c r="I333" s="98"/>
      <c r="K333" s="105"/>
      <c r="L333" s="98"/>
    </row>
    <row r="334" spans="2:12" s="72" customFormat="1" ht="12" customHeight="1" x14ac:dyDescent="0.2">
      <c r="B334" s="131"/>
      <c r="C334" s="101"/>
      <c r="E334" s="131"/>
      <c r="F334" s="101"/>
      <c r="G334" s="75"/>
      <c r="H334" s="131"/>
      <c r="I334" s="101"/>
      <c r="K334" s="131"/>
      <c r="L334" s="101"/>
    </row>
    <row r="335" spans="2:12" s="72" customFormat="1" ht="12" customHeight="1" x14ac:dyDescent="0.2">
      <c r="B335" s="105"/>
      <c r="C335" s="98"/>
      <c r="E335" s="105"/>
      <c r="F335" s="98"/>
      <c r="G335" s="75"/>
      <c r="H335" s="105"/>
      <c r="I335" s="98"/>
      <c r="K335" s="105"/>
      <c r="L335" s="98"/>
    </row>
    <row r="336" spans="2:12" s="72" customFormat="1" ht="12" customHeight="1" x14ac:dyDescent="0.2">
      <c r="B336" s="105"/>
      <c r="C336" s="98"/>
      <c r="E336" s="105"/>
      <c r="F336" s="98"/>
      <c r="G336" s="75"/>
      <c r="H336" s="105"/>
      <c r="I336" s="98"/>
      <c r="K336" s="105"/>
      <c r="L336" s="98"/>
    </row>
    <row r="337" spans="2:12" s="72" customFormat="1" ht="12" customHeight="1" x14ac:dyDescent="0.2">
      <c r="B337" s="105"/>
      <c r="C337" s="98"/>
      <c r="E337" s="105"/>
      <c r="F337" s="98"/>
      <c r="G337" s="75"/>
      <c r="H337" s="105"/>
      <c r="I337" s="98"/>
      <c r="K337" s="105"/>
      <c r="L337" s="98"/>
    </row>
    <row r="338" spans="2:12" s="72" customFormat="1" ht="12" customHeight="1" x14ac:dyDescent="0.2">
      <c r="B338" s="105"/>
      <c r="C338" s="98"/>
      <c r="E338" s="105"/>
      <c r="F338" s="98"/>
      <c r="G338" s="75"/>
      <c r="H338" s="105"/>
      <c r="I338" s="98"/>
      <c r="K338" s="105"/>
      <c r="L338" s="98"/>
    </row>
    <row r="339" spans="2:12" s="72" customFormat="1" ht="12" customHeight="1" x14ac:dyDescent="0.2">
      <c r="B339" s="135"/>
      <c r="C339" s="134"/>
      <c r="E339" s="135"/>
      <c r="F339" s="134"/>
      <c r="G339" s="75"/>
      <c r="H339" s="135"/>
      <c r="I339" s="134"/>
      <c r="K339" s="135"/>
      <c r="L339" s="134"/>
    </row>
    <row r="340" spans="2:12" s="72" customFormat="1" ht="12" customHeight="1" x14ac:dyDescent="0.2">
      <c r="B340" s="135"/>
      <c r="C340" s="134"/>
      <c r="E340" s="135"/>
      <c r="F340" s="134"/>
      <c r="G340" s="75"/>
      <c r="H340" s="135"/>
      <c r="I340" s="134"/>
      <c r="K340" s="135"/>
      <c r="L340" s="134"/>
    </row>
    <row r="341" spans="2:12" s="72" customFormat="1" ht="12" customHeight="1" x14ac:dyDescent="0.2">
      <c r="B341" s="105"/>
      <c r="C341" s="98"/>
      <c r="E341" s="143" t="s">
        <v>362</v>
      </c>
      <c r="F341" s="98"/>
      <c r="G341" s="75"/>
      <c r="H341" s="105"/>
      <c r="I341" s="98"/>
      <c r="K341" s="105"/>
      <c r="L341" s="98"/>
    </row>
    <row r="342" spans="2:12" s="72" customFormat="1" ht="12" customHeight="1" thickBot="1" x14ac:dyDescent="0.25">
      <c r="B342" s="183"/>
      <c r="C342" s="96"/>
      <c r="E342" s="268" t="s">
        <v>1729</v>
      </c>
      <c r="F342" s="96"/>
      <c r="G342" s="75"/>
      <c r="H342" s="183"/>
      <c r="I342" s="96"/>
      <c r="K342" s="183"/>
      <c r="L342" s="96"/>
    </row>
    <row r="343" spans="2:12" s="72" customFormat="1" ht="12" customHeight="1" thickBot="1" x14ac:dyDescent="0.25"/>
    <row r="344" spans="2:12" s="72" customFormat="1" ht="12" customHeight="1" thickBot="1" x14ac:dyDescent="0.3">
      <c r="B344" s="89" t="s">
        <v>1728</v>
      </c>
      <c r="C344" s="109" t="s">
        <v>109</v>
      </c>
      <c r="E344" s="89" t="s">
        <v>1727</v>
      </c>
      <c r="F344" s="109" t="s">
        <v>1726</v>
      </c>
      <c r="H344" s="89" t="s">
        <v>1725</v>
      </c>
      <c r="I344" s="109" t="s">
        <v>135</v>
      </c>
      <c r="J344" s="77"/>
      <c r="K344" s="89" t="s">
        <v>1724</v>
      </c>
      <c r="L344" s="109" t="s">
        <v>1723</v>
      </c>
    </row>
    <row r="345" spans="2:12" s="72" customFormat="1" ht="12" customHeight="1" thickBot="1" x14ac:dyDescent="0.25">
      <c r="B345" s="107" t="s">
        <v>393</v>
      </c>
      <c r="C345" s="106" t="s">
        <v>392</v>
      </c>
      <c r="E345" s="107" t="s">
        <v>393</v>
      </c>
      <c r="F345" s="106" t="s">
        <v>392</v>
      </c>
      <c r="H345" s="107" t="s">
        <v>393</v>
      </c>
      <c r="I345" s="106" t="s">
        <v>392</v>
      </c>
      <c r="K345" s="107" t="s">
        <v>393</v>
      </c>
      <c r="L345" s="106" t="s">
        <v>392</v>
      </c>
    </row>
    <row r="346" spans="2:12" s="72" customFormat="1" ht="12" customHeight="1" thickTop="1" x14ac:dyDescent="0.2">
      <c r="B346" s="105" t="s">
        <v>363</v>
      </c>
      <c r="C346" s="98">
        <v>0</v>
      </c>
      <c r="E346" s="105" t="s">
        <v>363</v>
      </c>
      <c r="F346" s="98">
        <v>0</v>
      </c>
      <c r="H346" s="182" t="s">
        <v>363</v>
      </c>
      <c r="I346" s="181">
        <v>0</v>
      </c>
      <c r="J346" s="75"/>
      <c r="K346" s="105" t="s">
        <v>363</v>
      </c>
      <c r="L346" s="98">
        <v>0</v>
      </c>
    </row>
    <row r="347" spans="2:12" s="72" customFormat="1" ht="12" customHeight="1" x14ac:dyDescent="0.2">
      <c r="B347" s="105" t="s">
        <v>470</v>
      </c>
      <c r="C347" s="98">
        <v>10</v>
      </c>
      <c r="E347" s="105" t="s">
        <v>1722</v>
      </c>
      <c r="F347" s="98">
        <v>7</v>
      </c>
      <c r="H347" s="105" t="s">
        <v>364</v>
      </c>
      <c r="I347" s="98">
        <v>8</v>
      </c>
      <c r="J347" s="75"/>
      <c r="K347" s="105" t="s">
        <v>470</v>
      </c>
      <c r="L347" s="98">
        <v>10</v>
      </c>
    </row>
    <row r="348" spans="2:12" s="72" customFormat="1" ht="12" customHeight="1" x14ac:dyDescent="0.2">
      <c r="B348" s="105" t="s">
        <v>462</v>
      </c>
      <c r="C348" s="98">
        <v>23</v>
      </c>
      <c r="E348" s="105" t="s">
        <v>480</v>
      </c>
      <c r="F348" s="98">
        <v>10</v>
      </c>
      <c r="H348" s="267" t="s">
        <v>1721</v>
      </c>
      <c r="I348" s="266"/>
      <c r="J348" s="75"/>
      <c r="K348" s="105" t="s">
        <v>705</v>
      </c>
      <c r="L348" s="98">
        <v>18</v>
      </c>
    </row>
    <row r="349" spans="2:12" s="72" customFormat="1" ht="12" customHeight="1" x14ac:dyDescent="0.2">
      <c r="B349" s="121" t="s">
        <v>1543</v>
      </c>
      <c r="C349" s="98"/>
      <c r="E349" s="135" t="s">
        <v>1252</v>
      </c>
      <c r="F349" s="134">
        <v>16</v>
      </c>
      <c r="H349" s="267" t="s">
        <v>1720</v>
      </c>
      <c r="I349" s="266"/>
      <c r="J349" s="75"/>
      <c r="K349" s="105" t="s">
        <v>481</v>
      </c>
      <c r="L349" s="98">
        <v>22</v>
      </c>
    </row>
    <row r="350" spans="2:12" s="72" customFormat="1" ht="12" customHeight="1" x14ac:dyDescent="0.2">
      <c r="B350" s="105" t="s">
        <v>1298</v>
      </c>
      <c r="C350" s="98">
        <v>26</v>
      </c>
      <c r="E350" s="105" t="s">
        <v>462</v>
      </c>
      <c r="F350" s="98">
        <v>21</v>
      </c>
      <c r="H350" s="105" t="s">
        <v>1522</v>
      </c>
      <c r="I350" s="98">
        <v>18</v>
      </c>
      <c r="J350" s="75"/>
      <c r="K350" s="105" t="s">
        <v>483</v>
      </c>
      <c r="L350" s="98">
        <v>29</v>
      </c>
    </row>
    <row r="351" spans="2:12" s="72" customFormat="1" ht="12" customHeight="1" x14ac:dyDescent="0.2">
      <c r="B351" s="105" t="s">
        <v>793</v>
      </c>
      <c r="C351" s="98">
        <v>30</v>
      </c>
      <c r="E351" s="105" t="s">
        <v>1376</v>
      </c>
      <c r="F351" s="98">
        <v>27</v>
      </c>
      <c r="H351" s="105" t="s">
        <v>846</v>
      </c>
      <c r="I351" s="98"/>
      <c r="J351" s="75"/>
      <c r="K351" s="105" t="s">
        <v>214</v>
      </c>
      <c r="L351" s="98">
        <v>36</v>
      </c>
    </row>
    <row r="352" spans="2:12" s="72" customFormat="1" ht="12" customHeight="1" x14ac:dyDescent="0.2">
      <c r="B352" s="105" t="s">
        <v>1376</v>
      </c>
      <c r="C352" s="98">
        <v>32</v>
      </c>
      <c r="E352" s="105" t="s">
        <v>1719</v>
      </c>
      <c r="F352" s="98">
        <v>29</v>
      </c>
      <c r="H352" s="105" t="s">
        <v>992</v>
      </c>
      <c r="I352" s="98">
        <v>38</v>
      </c>
      <c r="J352" s="75"/>
      <c r="K352" s="105" t="s">
        <v>1473</v>
      </c>
      <c r="L352" s="98">
        <v>42</v>
      </c>
    </row>
    <row r="353" spans="2:12" s="72" customFormat="1" ht="12" customHeight="1" x14ac:dyDescent="0.2">
      <c r="B353" s="105" t="s">
        <v>250</v>
      </c>
      <c r="C353" s="98">
        <v>41</v>
      </c>
      <c r="E353" s="105" t="s">
        <v>1436</v>
      </c>
      <c r="F353" s="98">
        <v>32</v>
      </c>
      <c r="H353" s="105" t="s">
        <v>1718</v>
      </c>
      <c r="I353" s="98">
        <v>41</v>
      </c>
      <c r="J353" s="75"/>
      <c r="K353" s="105" t="s">
        <v>1239</v>
      </c>
      <c r="L353" s="98">
        <v>51</v>
      </c>
    </row>
    <row r="354" spans="2:12" s="72" customFormat="1" ht="12" customHeight="1" x14ac:dyDescent="0.2">
      <c r="B354" s="105" t="s">
        <v>216</v>
      </c>
      <c r="C354" s="98">
        <v>48</v>
      </c>
      <c r="E354" s="105" t="s">
        <v>415</v>
      </c>
      <c r="F354" s="98">
        <v>35</v>
      </c>
      <c r="H354" s="105" t="s">
        <v>635</v>
      </c>
      <c r="I354" s="98">
        <v>48</v>
      </c>
      <c r="J354" s="75"/>
      <c r="K354" s="105" t="s">
        <v>470</v>
      </c>
      <c r="L354" s="98">
        <v>59</v>
      </c>
    </row>
    <row r="355" spans="2:12" s="72" customFormat="1" ht="12" customHeight="1" x14ac:dyDescent="0.2">
      <c r="B355" s="105" t="s">
        <v>1134</v>
      </c>
      <c r="C355" s="98"/>
      <c r="E355" s="105" t="s">
        <v>1239</v>
      </c>
      <c r="F355" s="98">
        <v>43</v>
      </c>
      <c r="H355" s="105" t="s">
        <v>638</v>
      </c>
      <c r="I355" s="98">
        <v>58</v>
      </c>
      <c r="J355" s="75"/>
      <c r="K355" s="131" t="s">
        <v>363</v>
      </c>
      <c r="L355" s="101">
        <v>70</v>
      </c>
    </row>
    <row r="356" spans="2:12" s="72" customFormat="1" ht="12" customHeight="1" x14ac:dyDescent="0.2">
      <c r="B356" s="105" t="s">
        <v>465</v>
      </c>
      <c r="C356" s="98">
        <v>54</v>
      </c>
      <c r="E356" s="105" t="s">
        <v>470</v>
      </c>
      <c r="F356" s="98">
        <v>48</v>
      </c>
      <c r="H356" s="105" t="s">
        <v>713</v>
      </c>
      <c r="I356" s="98"/>
      <c r="J356" s="75"/>
      <c r="K356" s="105"/>
      <c r="L356" s="98"/>
    </row>
    <row r="357" spans="2:12" s="72" customFormat="1" ht="12" customHeight="1" x14ac:dyDescent="0.2">
      <c r="B357" s="105" t="s">
        <v>480</v>
      </c>
      <c r="C357" s="98">
        <v>60</v>
      </c>
      <c r="E357" s="105" t="s">
        <v>480</v>
      </c>
      <c r="F357" s="98">
        <v>55</v>
      </c>
      <c r="H357" s="131" t="s">
        <v>363</v>
      </c>
      <c r="I357" s="101">
        <v>70</v>
      </c>
      <c r="J357" s="75"/>
      <c r="K357" s="105"/>
      <c r="L357" s="98"/>
    </row>
    <row r="358" spans="2:12" s="72" customFormat="1" ht="12" customHeight="1" x14ac:dyDescent="0.2">
      <c r="B358" s="105" t="s">
        <v>1131</v>
      </c>
      <c r="C358" s="98">
        <v>66</v>
      </c>
      <c r="E358" s="105" t="s">
        <v>747</v>
      </c>
      <c r="F358" s="98">
        <v>61</v>
      </c>
      <c r="H358" s="105"/>
      <c r="I358" s="98"/>
      <c r="J358" s="75"/>
      <c r="K358" s="135"/>
      <c r="L358" s="134"/>
    </row>
    <row r="359" spans="2:12" s="72" customFormat="1" ht="12" customHeight="1" x14ac:dyDescent="0.2">
      <c r="B359" s="131" t="s">
        <v>363</v>
      </c>
      <c r="C359" s="101">
        <v>70</v>
      </c>
      <c r="E359" s="265" t="s">
        <v>363</v>
      </c>
      <c r="F359" s="261">
        <v>69</v>
      </c>
      <c r="H359" s="243"/>
      <c r="I359" s="242"/>
      <c r="K359" s="243"/>
      <c r="L359" s="242"/>
    </row>
    <row r="360" spans="2:12" s="72" customFormat="1" ht="12" customHeight="1" x14ac:dyDescent="0.2">
      <c r="B360" s="173"/>
      <c r="C360" s="172"/>
      <c r="E360" s="173"/>
      <c r="F360" s="172"/>
      <c r="H360" s="243"/>
      <c r="I360" s="242"/>
      <c r="K360" s="243"/>
      <c r="L360" s="242"/>
    </row>
    <row r="361" spans="2:12" s="72" customFormat="1" ht="12" customHeight="1" x14ac:dyDescent="0.2">
      <c r="B361" s="105"/>
      <c r="C361" s="98"/>
      <c r="E361" s="105"/>
      <c r="F361" s="98"/>
      <c r="H361" s="105"/>
      <c r="I361" s="98"/>
      <c r="K361" s="105"/>
      <c r="L361" s="98"/>
    </row>
    <row r="362" spans="2:12" s="72" customFormat="1" ht="12" customHeight="1" x14ac:dyDescent="0.2">
      <c r="B362" s="105"/>
      <c r="C362" s="98"/>
      <c r="E362" s="105"/>
      <c r="F362" s="98"/>
      <c r="H362" s="105"/>
      <c r="I362" s="98"/>
      <c r="J362" s="75"/>
      <c r="K362" s="105"/>
      <c r="L362" s="98"/>
    </row>
    <row r="363" spans="2:12" s="72" customFormat="1" ht="12" customHeight="1" x14ac:dyDescent="0.2">
      <c r="B363" s="105"/>
      <c r="C363" s="98"/>
      <c r="E363" s="105"/>
      <c r="F363" s="98"/>
      <c r="H363" s="105"/>
      <c r="I363" s="98"/>
      <c r="J363" s="75"/>
      <c r="K363" s="105"/>
      <c r="L363" s="98"/>
    </row>
    <row r="364" spans="2:12" s="72" customFormat="1" ht="12" customHeight="1" x14ac:dyDescent="0.2">
      <c r="B364" s="105"/>
      <c r="C364" s="98"/>
      <c r="E364" s="105"/>
      <c r="F364" s="98"/>
      <c r="H364" s="105"/>
      <c r="I364" s="98"/>
      <c r="J364" s="75"/>
      <c r="K364" s="105"/>
      <c r="L364" s="98"/>
    </row>
    <row r="365" spans="2:12" s="72" customFormat="1" ht="12" customHeight="1" x14ac:dyDescent="0.2">
      <c r="B365" s="131"/>
      <c r="C365" s="101"/>
      <c r="E365" s="131"/>
      <c r="F365" s="101"/>
      <c r="H365" s="131"/>
      <c r="I365" s="101"/>
      <c r="J365" s="75"/>
      <c r="K365" s="131"/>
      <c r="L365" s="101"/>
    </row>
    <row r="366" spans="2:12" s="72" customFormat="1" ht="12" customHeight="1" x14ac:dyDescent="0.2">
      <c r="B366" s="105"/>
      <c r="C366" s="98"/>
      <c r="E366" s="105"/>
      <c r="F366" s="98"/>
      <c r="H366" s="105"/>
      <c r="I366" s="98"/>
      <c r="J366" s="75"/>
      <c r="K366" s="105"/>
      <c r="L366" s="98"/>
    </row>
    <row r="367" spans="2:12" s="72" customFormat="1" ht="12" customHeight="1" x14ac:dyDescent="0.2">
      <c r="B367" s="105"/>
      <c r="C367" s="98"/>
      <c r="E367" s="105"/>
      <c r="F367" s="98"/>
      <c r="H367" s="105"/>
      <c r="I367" s="98"/>
      <c r="J367" s="75"/>
      <c r="K367" s="105"/>
      <c r="L367" s="98"/>
    </row>
    <row r="368" spans="2:12" s="72" customFormat="1" ht="12" customHeight="1" x14ac:dyDescent="0.2">
      <c r="B368" s="105"/>
      <c r="C368" s="98"/>
      <c r="E368" s="105"/>
      <c r="F368" s="98"/>
      <c r="H368" s="105"/>
      <c r="I368" s="98"/>
      <c r="J368" s="75"/>
      <c r="K368" s="105"/>
      <c r="L368" s="98"/>
    </row>
    <row r="369" spans="2:12" s="72" customFormat="1" ht="12" customHeight="1" x14ac:dyDescent="0.2">
      <c r="B369" s="105"/>
      <c r="C369" s="98"/>
      <c r="E369" s="105"/>
      <c r="F369" s="98"/>
      <c r="H369" s="105"/>
      <c r="I369" s="98"/>
      <c r="J369" s="75"/>
      <c r="K369" s="105"/>
      <c r="L369" s="98"/>
    </row>
    <row r="370" spans="2:12" s="72" customFormat="1" ht="12" customHeight="1" x14ac:dyDescent="0.2">
      <c r="B370" s="135"/>
      <c r="C370" s="134"/>
      <c r="E370" s="135"/>
      <c r="F370" s="134"/>
      <c r="H370" s="135"/>
      <c r="I370" s="134"/>
      <c r="J370" s="75"/>
      <c r="K370" s="135"/>
      <c r="L370" s="134"/>
    </row>
    <row r="371" spans="2:12" s="72" customFormat="1" ht="12" customHeight="1" x14ac:dyDescent="0.2">
      <c r="B371" s="135"/>
      <c r="C371" s="134"/>
      <c r="E371" s="135"/>
      <c r="F371" s="134"/>
      <c r="H371" s="135"/>
      <c r="I371" s="134"/>
      <c r="J371" s="75"/>
      <c r="K371" s="135"/>
      <c r="L371" s="134"/>
    </row>
    <row r="372" spans="2:12" s="72" customFormat="1" ht="12" customHeight="1" x14ac:dyDescent="0.2">
      <c r="B372" s="105"/>
      <c r="C372" s="98"/>
      <c r="E372" s="105"/>
      <c r="F372" s="98"/>
      <c r="H372" s="131" t="s">
        <v>362</v>
      </c>
      <c r="I372" s="98"/>
      <c r="J372" s="75"/>
      <c r="K372" s="105"/>
      <c r="L372" s="98"/>
    </row>
    <row r="373" spans="2:12" s="72" customFormat="1" ht="12" customHeight="1" thickBot="1" x14ac:dyDescent="0.25">
      <c r="B373" s="183"/>
      <c r="C373" s="96"/>
      <c r="E373" s="183"/>
      <c r="F373" s="96"/>
      <c r="H373" s="130" t="s">
        <v>871</v>
      </c>
      <c r="I373" s="96"/>
      <c r="J373" s="75"/>
      <c r="K373" s="183"/>
      <c r="L373" s="96"/>
    </row>
    <row r="374" spans="2:12" s="72" customFormat="1" ht="12" customHeight="1" thickBot="1" x14ac:dyDescent="0.25"/>
    <row r="375" spans="2:12" s="72" customFormat="1" ht="12" customHeight="1" thickBot="1" x14ac:dyDescent="0.3">
      <c r="B375" s="89" t="s">
        <v>1717</v>
      </c>
      <c r="C375" s="109" t="s">
        <v>1716</v>
      </c>
      <c r="E375" s="89" t="s">
        <v>1715</v>
      </c>
      <c r="F375" s="109" t="s">
        <v>1714</v>
      </c>
      <c r="H375" s="89" t="s">
        <v>1713</v>
      </c>
      <c r="I375" s="109" t="s">
        <v>77</v>
      </c>
      <c r="K375" s="89" t="s">
        <v>1712</v>
      </c>
      <c r="L375" s="109" t="s">
        <v>162</v>
      </c>
    </row>
    <row r="376" spans="2:12" s="72" customFormat="1" ht="12" customHeight="1" thickBot="1" x14ac:dyDescent="0.25">
      <c r="B376" s="107" t="s">
        <v>393</v>
      </c>
      <c r="C376" s="106" t="s">
        <v>392</v>
      </c>
      <c r="E376" s="107" t="s">
        <v>393</v>
      </c>
      <c r="F376" s="106" t="s">
        <v>392</v>
      </c>
      <c r="H376" s="187" t="s">
        <v>393</v>
      </c>
      <c r="I376" s="186" t="s">
        <v>392</v>
      </c>
      <c r="K376" s="107" t="s">
        <v>393</v>
      </c>
      <c r="L376" s="106" t="s">
        <v>392</v>
      </c>
    </row>
    <row r="377" spans="2:12" s="72" customFormat="1" ht="12" customHeight="1" thickTop="1" x14ac:dyDescent="0.2">
      <c r="B377" s="105" t="s">
        <v>363</v>
      </c>
      <c r="C377" s="98">
        <v>0</v>
      </c>
      <c r="E377" s="105" t="s">
        <v>363</v>
      </c>
      <c r="F377" s="98">
        <v>0</v>
      </c>
      <c r="H377" s="105" t="s">
        <v>363</v>
      </c>
      <c r="I377" s="98">
        <v>0</v>
      </c>
      <c r="K377" s="105" t="s">
        <v>363</v>
      </c>
      <c r="L377" s="98">
        <v>0</v>
      </c>
    </row>
    <row r="378" spans="2:12" s="72" customFormat="1" ht="12" customHeight="1" x14ac:dyDescent="0.2">
      <c r="B378" s="105" t="s">
        <v>470</v>
      </c>
      <c r="C378" s="98">
        <v>10</v>
      </c>
      <c r="E378" s="105" t="s">
        <v>470</v>
      </c>
      <c r="F378" s="98">
        <v>10</v>
      </c>
      <c r="H378" s="105" t="s">
        <v>713</v>
      </c>
      <c r="I378" s="98"/>
      <c r="K378" s="105" t="s">
        <v>470</v>
      </c>
      <c r="L378" s="98">
        <v>10</v>
      </c>
    </row>
    <row r="379" spans="2:12" s="72" customFormat="1" ht="12" customHeight="1" x14ac:dyDescent="0.2">
      <c r="B379" s="105" t="s">
        <v>982</v>
      </c>
      <c r="C379" s="98">
        <v>17</v>
      </c>
      <c r="E379" s="105" t="s">
        <v>705</v>
      </c>
      <c r="F379" s="98"/>
      <c r="H379" s="105" t="s">
        <v>714</v>
      </c>
      <c r="I379" s="98"/>
      <c r="K379" s="105" t="s">
        <v>1325</v>
      </c>
      <c r="L379" s="98"/>
    </row>
    <row r="380" spans="2:12" s="72" customFormat="1" ht="12" customHeight="1" x14ac:dyDescent="0.2">
      <c r="B380" s="105" t="s">
        <v>1711</v>
      </c>
      <c r="C380" s="98"/>
      <c r="E380" s="105" t="s">
        <v>1239</v>
      </c>
      <c r="F380" s="98">
        <v>16</v>
      </c>
      <c r="H380" s="121" t="s">
        <v>638</v>
      </c>
      <c r="I380" s="98"/>
      <c r="K380" s="105" t="s">
        <v>462</v>
      </c>
      <c r="L380" s="98">
        <v>23</v>
      </c>
    </row>
    <row r="381" spans="2:12" s="72" customFormat="1" ht="12" customHeight="1" x14ac:dyDescent="0.2">
      <c r="B381" s="105" t="s">
        <v>1479</v>
      </c>
      <c r="C381" s="98">
        <v>22</v>
      </c>
      <c r="E381" s="105" t="s">
        <v>1710</v>
      </c>
      <c r="F381" s="98"/>
      <c r="H381" s="105" t="s">
        <v>637</v>
      </c>
      <c r="I381" s="98"/>
      <c r="K381" s="105" t="s">
        <v>458</v>
      </c>
      <c r="L381" s="98">
        <v>33</v>
      </c>
    </row>
    <row r="382" spans="2:12" s="72" customFormat="1" ht="12" customHeight="1" x14ac:dyDescent="0.2">
      <c r="B382" s="105" t="s">
        <v>1709</v>
      </c>
      <c r="C382" s="98"/>
      <c r="E382" s="105" t="s">
        <v>1708</v>
      </c>
      <c r="F382" s="98"/>
      <c r="H382" s="105" t="s">
        <v>818</v>
      </c>
      <c r="I382" s="98"/>
      <c r="K382" s="105" t="s">
        <v>926</v>
      </c>
      <c r="L382" s="98">
        <v>36</v>
      </c>
    </row>
    <row r="383" spans="2:12" s="72" customFormat="1" ht="12" customHeight="1" x14ac:dyDescent="0.2">
      <c r="B383" s="105" t="s">
        <v>1707</v>
      </c>
      <c r="C383" s="98">
        <v>27</v>
      </c>
      <c r="E383" s="105" t="s">
        <v>1092</v>
      </c>
      <c r="F383" s="98">
        <v>20</v>
      </c>
      <c r="H383" s="105" t="s">
        <v>1706</v>
      </c>
      <c r="I383" s="98"/>
      <c r="K383" s="105" t="s">
        <v>277</v>
      </c>
      <c r="L383" s="98"/>
    </row>
    <row r="384" spans="2:12" s="72" customFormat="1" ht="12" customHeight="1" x14ac:dyDescent="0.2">
      <c r="B384" s="105" t="s">
        <v>470</v>
      </c>
      <c r="C384" s="98">
        <v>34</v>
      </c>
      <c r="E384" s="105" t="s">
        <v>962</v>
      </c>
      <c r="F384" s="101"/>
      <c r="H384" s="105" t="s">
        <v>1705</v>
      </c>
      <c r="I384" s="98"/>
      <c r="K384" s="105" t="s">
        <v>657</v>
      </c>
      <c r="L384" s="98">
        <v>42</v>
      </c>
    </row>
    <row r="385" spans="2:12" s="72" customFormat="1" ht="12" customHeight="1" x14ac:dyDescent="0.2">
      <c r="B385" s="105" t="s">
        <v>1704</v>
      </c>
      <c r="C385" s="98">
        <v>41</v>
      </c>
      <c r="E385" s="105" t="s">
        <v>483</v>
      </c>
      <c r="F385" s="98">
        <v>26</v>
      </c>
      <c r="H385" s="105" t="s">
        <v>686</v>
      </c>
      <c r="I385" s="98"/>
      <c r="K385" s="105" t="s">
        <v>878</v>
      </c>
      <c r="L385" s="98">
        <v>44</v>
      </c>
    </row>
    <row r="386" spans="2:12" s="72" customFormat="1" ht="12" customHeight="1" x14ac:dyDescent="0.2">
      <c r="B386" s="105" t="s">
        <v>779</v>
      </c>
      <c r="C386" s="98">
        <v>50</v>
      </c>
      <c r="E386" s="105" t="s">
        <v>214</v>
      </c>
      <c r="F386" s="98">
        <v>34</v>
      </c>
      <c r="H386" s="105" t="s">
        <v>752</v>
      </c>
      <c r="I386" s="98"/>
      <c r="K386" s="105" t="s">
        <v>618</v>
      </c>
      <c r="L386" s="98">
        <v>53</v>
      </c>
    </row>
    <row r="387" spans="2:12" s="72" customFormat="1" ht="12" customHeight="1" x14ac:dyDescent="0.2">
      <c r="B387" s="105" t="s">
        <v>1703</v>
      </c>
      <c r="C387" s="98">
        <v>55</v>
      </c>
      <c r="E387" s="105" t="s">
        <v>1609</v>
      </c>
      <c r="F387" s="98">
        <v>45</v>
      </c>
      <c r="H387" s="105" t="s">
        <v>770</v>
      </c>
      <c r="I387" s="98"/>
      <c r="K387" s="105" t="s">
        <v>767</v>
      </c>
      <c r="L387" s="98">
        <v>57</v>
      </c>
    </row>
    <row r="388" spans="2:12" s="72" customFormat="1" ht="12" customHeight="1" x14ac:dyDescent="0.2">
      <c r="B388" s="105" t="s">
        <v>639</v>
      </c>
      <c r="C388" s="98">
        <v>58</v>
      </c>
      <c r="E388" s="105" t="s">
        <v>470</v>
      </c>
      <c r="F388" s="98">
        <v>55</v>
      </c>
      <c r="H388" s="105" t="s">
        <v>1702</v>
      </c>
      <c r="I388" s="134"/>
      <c r="K388" s="105" t="s">
        <v>639</v>
      </c>
      <c r="L388" s="98">
        <v>60</v>
      </c>
    </row>
    <row r="389" spans="2:12" s="72" customFormat="1" ht="12" customHeight="1" x14ac:dyDescent="0.2">
      <c r="B389" s="143" t="s">
        <v>363</v>
      </c>
      <c r="C389" s="142">
        <v>68</v>
      </c>
      <c r="E389" s="143" t="s">
        <v>363</v>
      </c>
      <c r="F389" s="142">
        <v>65</v>
      </c>
      <c r="H389" s="105" t="s">
        <v>756</v>
      </c>
      <c r="I389" s="134"/>
      <c r="K389" s="131" t="s">
        <v>363</v>
      </c>
      <c r="L389" s="101">
        <v>70</v>
      </c>
    </row>
    <row r="390" spans="2:12" s="72" customFormat="1" ht="12" customHeight="1" x14ac:dyDescent="0.2">
      <c r="B390" s="135"/>
      <c r="C390" s="134"/>
      <c r="E390" s="135"/>
      <c r="F390" s="134"/>
      <c r="H390" s="143" t="s">
        <v>363</v>
      </c>
      <c r="I390" s="142">
        <v>72</v>
      </c>
      <c r="K390" s="105"/>
      <c r="L390" s="98"/>
    </row>
    <row r="391" spans="2:12" s="72" customFormat="1" ht="12" customHeight="1" x14ac:dyDescent="0.2">
      <c r="B391" s="105"/>
      <c r="C391" s="98"/>
      <c r="E391" s="105"/>
      <c r="F391" s="98"/>
      <c r="H391" s="105"/>
      <c r="I391" s="98"/>
      <c r="K391" s="131"/>
      <c r="L391" s="101"/>
    </row>
    <row r="392" spans="2:12" s="72" customFormat="1" ht="12" customHeight="1" x14ac:dyDescent="0.2">
      <c r="B392" s="105"/>
      <c r="C392" s="98"/>
      <c r="E392" s="105"/>
      <c r="F392" s="98"/>
      <c r="H392" s="105"/>
      <c r="I392" s="98"/>
      <c r="K392" s="173"/>
      <c r="L392" s="172"/>
    </row>
    <row r="393" spans="2:12" s="72" customFormat="1" ht="12" customHeight="1" x14ac:dyDescent="0.2">
      <c r="B393" s="105"/>
      <c r="C393" s="98"/>
      <c r="E393" s="105"/>
      <c r="F393" s="98"/>
      <c r="H393" s="105"/>
      <c r="I393" s="98"/>
      <c r="K393" s="105"/>
      <c r="L393" s="98"/>
    </row>
    <row r="394" spans="2:12" s="72" customFormat="1" ht="12" customHeight="1" x14ac:dyDescent="0.2">
      <c r="B394" s="105"/>
      <c r="C394" s="98"/>
      <c r="E394" s="105"/>
      <c r="F394" s="98"/>
      <c r="H394" s="105"/>
      <c r="I394" s="98"/>
      <c r="K394" s="105"/>
      <c r="L394" s="98"/>
    </row>
    <row r="395" spans="2:12" s="72" customFormat="1" ht="12" customHeight="1" x14ac:dyDescent="0.2">
      <c r="B395" s="173"/>
      <c r="C395" s="98"/>
      <c r="E395" s="105"/>
      <c r="F395" s="98"/>
      <c r="H395" s="105"/>
      <c r="I395" s="98"/>
      <c r="K395" s="105"/>
      <c r="L395" s="98"/>
    </row>
    <row r="396" spans="2:12" s="72" customFormat="1" ht="12" customHeight="1" x14ac:dyDescent="0.2">
      <c r="B396" s="173"/>
      <c r="C396" s="98"/>
      <c r="E396" s="105"/>
      <c r="F396" s="98"/>
      <c r="H396" s="131"/>
      <c r="I396" s="101"/>
      <c r="K396" s="131"/>
      <c r="L396" s="101"/>
    </row>
    <row r="397" spans="2:12" s="72" customFormat="1" ht="12" customHeight="1" x14ac:dyDescent="0.2">
      <c r="B397" s="173"/>
      <c r="C397" s="98"/>
      <c r="E397" s="105"/>
      <c r="F397" s="98"/>
      <c r="H397" s="105"/>
      <c r="I397" s="98"/>
      <c r="K397" s="105"/>
      <c r="L397" s="98"/>
    </row>
    <row r="398" spans="2:12" s="72" customFormat="1" ht="12" customHeight="1" x14ac:dyDescent="0.2">
      <c r="B398" s="131"/>
      <c r="C398" s="201"/>
      <c r="E398" s="105"/>
      <c r="F398" s="98"/>
      <c r="H398" s="105"/>
      <c r="I398" s="98"/>
      <c r="K398" s="105"/>
      <c r="L398" s="98"/>
    </row>
    <row r="399" spans="2:12" s="72" customFormat="1" ht="12" customHeight="1" x14ac:dyDescent="0.2">
      <c r="B399" s="138"/>
      <c r="C399" s="98"/>
      <c r="E399" s="105"/>
      <c r="F399" s="98"/>
      <c r="H399" s="105"/>
      <c r="I399" s="98"/>
      <c r="K399" s="105"/>
      <c r="L399" s="98"/>
    </row>
    <row r="400" spans="2:12" s="72" customFormat="1" ht="12" customHeight="1" x14ac:dyDescent="0.2">
      <c r="B400" s="105"/>
      <c r="C400" s="98"/>
      <c r="E400" s="105"/>
      <c r="F400" s="98"/>
      <c r="H400" s="105"/>
      <c r="I400" s="98"/>
      <c r="K400" s="105"/>
      <c r="L400" s="98"/>
    </row>
    <row r="401" spans="2:12" s="72" customFormat="1" ht="12" customHeight="1" x14ac:dyDescent="0.2">
      <c r="B401" s="131"/>
      <c r="C401" s="101"/>
      <c r="E401" s="105"/>
      <c r="F401" s="98"/>
      <c r="H401" s="135"/>
      <c r="I401" s="134"/>
      <c r="K401" s="135"/>
      <c r="L401" s="134"/>
    </row>
    <row r="402" spans="2:12" s="72" customFormat="1" ht="12" customHeight="1" x14ac:dyDescent="0.2">
      <c r="B402" s="105"/>
      <c r="C402" s="98"/>
      <c r="E402" s="105"/>
      <c r="F402" s="98"/>
      <c r="H402" s="135"/>
      <c r="I402" s="134"/>
      <c r="K402" s="135"/>
      <c r="L402" s="134"/>
    </row>
    <row r="403" spans="2:12" s="72" customFormat="1" ht="12" customHeight="1" x14ac:dyDescent="0.2">
      <c r="B403" s="99" t="s">
        <v>362</v>
      </c>
      <c r="C403" s="134"/>
      <c r="E403" s="135"/>
      <c r="F403" s="184"/>
      <c r="H403" s="99" t="s">
        <v>362</v>
      </c>
      <c r="I403" s="98"/>
      <c r="K403" s="99" t="s">
        <v>362</v>
      </c>
      <c r="L403" s="98"/>
    </row>
    <row r="404" spans="2:12" s="72" customFormat="1" ht="12" customHeight="1" thickBot="1" x14ac:dyDescent="0.25">
      <c r="B404" s="97" t="s">
        <v>1294</v>
      </c>
      <c r="C404" s="198"/>
      <c r="E404" s="264"/>
      <c r="F404" s="263"/>
      <c r="H404" s="97" t="s">
        <v>1701</v>
      </c>
      <c r="I404" s="96"/>
      <c r="K404" s="97" t="s">
        <v>1700</v>
      </c>
      <c r="L404" s="96"/>
    </row>
    <row r="405" spans="2:12" s="72" customFormat="1" ht="12" customHeight="1" thickBot="1" x14ac:dyDescent="0.25"/>
    <row r="406" spans="2:12" s="72" customFormat="1" ht="12" customHeight="1" thickBot="1" x14ac:dyDescent="0.3">
      <c r="B406" s="89" t="s">
        <v>1699</v>
      </c>
      <c r="C406" s="109" t="s">
        <v>1698</v>
      </c>
      <c r="E406" s="89" t="s">
        <v>1697</v>
      </c>
      <c r="F406" s="109" t="s">
        <v>1696</v>
      </c>
      <c r="G406" s="77"/>
      <c r="H406" s="89" t="s">
        <v>1695</v>
      </c>
      <c r="I406" s="109" t="s">
        <v>185</v>
      </c>
      <c r="K406" s="89" t="s">
        <v>1694</v>
      </c>
      <c r="L406" s="109" t="s">
        <v>1693</v>
      </c>
    </row>
    <row r="407" spans="2:12" s="72" customFormat="1" ht="12" customHeight="1" thickBot="1" x14ac:dyDescent="0.25">
      <c r="B407" s="107" t="s">
        <v>393</v>
      </c>
      <c r="C407" s="106" t="s">
        <v>392</v>
      </c>
      <c r="E407" s="107" t="s">
        <v>393</v>
      </c>
      <c r="F407" s="106" t="s">
        <v>392</v>
      </c>
      <c r="G407" s="256"/>
      <c r="H407" s="107" t="s">
        <v>393</v>
      </c>
      <c r="I407" s="106" t="s">
        <v>392</v>
      </c>
      <c r="K407" s="107" t="s">
        <v>393</v>
      </c>
      <c r="L407" s="106" t="s">
        <v>392</v>
      </c>
    </row>
    <row r="408" spans="2:12" s="72" customFormat="1" ht="12" customHeight="1" thickTop="1" x14ac:dyDescent="0.2">
      <c r="B408" s="105" t="s">
        <v>363</v>
      </c>
      <c r="C408" s="98">
        <v>0</v>
      </c>
      <c r="E408" s="105" t="s">
        <v>363</v>
      </c>
      <c r="F408" s="98">
        <v>0</v>
      </c>
      <c r="G408" s="75"/>
      <c r="H408" s="105" t="s">
        <v>363</v>
      </c>
      <c r="I408" s="98">
        <v>0</v>
      </c>
      <c r="K408" s="105" t="s">
        <v>363</v>
      </c>
      <c r="L408" s="98">
        <v>0</v>
      </c>
    </row>
    <row r="409" spans="2:12" s="72" customFormat="1" ht="12" customHeight="1" x14ac:dyDescent="0.2">
      <c r="B409" s="105" t="s">
        <v>1692</v>
      </c>
      <c r="C409" s="98">
        <v>5</v>
      </c>
      <c r="E409" s="105" t="s">
        <v>639</v>
      </c>
      <c r="F409" s="98">
        <v>10</v>
      </c>
      <c r="G409" s="75"/>
      <c r="H409" s="105" t="s">
        <v>470</v>
      </c>
      <c r="I409" s="98">
        <v>10</v>
      </c>
      <c r="K409" s="105" t="s">
        <v>470</v>
      </c>
      <c r="L409" s="98">
        <v>10</v>
      </c>
    </row>
    <row r="410" spans="2:12" s="72" customFormat="1" ht="12" customHeight="1" x14ac:dyDescent="0.2">
      <c r="B410" s="105" t="s">
        <v>1691</v>
      </c>
      <c r="C410" s="98">
        <v>7</v>
      </c>
      <c r="E410" s="105" t="s">
        <v>767</v>
      </c>
      <c r="F410" s="98">
        <v>13</v>
      </c>
      <c r="G410" s="75"/>
      <c r="H410" s="105" t="s">
        <v>1325</v>
      </c>
      <c r="I410" s="98"/>
      <c r="K410" s="105" t="s">
        <v>415</v>
      </c>
      <c r="L410" s="98"/>
    </row>
    <row r="411" spans="2:12" s="72" customFormat="1" ht="12" customHeight="1" x14ac:dyDescent="0.2">
      <c r="B411" s="105" t="s">
        <v>705</v>
      </c>
      <c r="C411" s="98">
        <v>12</v>
      </c>
      <c r="E411" s="105" t="s">
        <v>768</v>
      </c>
      <c r="F411" s="98">
        <v>20</v>
      </c>
      <c r="G411" s="75"/>
      <c r="H411" s="105" t="s">
        <v>462</v>
      </c>
      <c r="I411" s="98">
        <v>23</v>
      </c>
      <c r="K411" s="105" t="s">
        <v>533</v>
      </c>
      <c r="L411" s="98">
        <v>17</v>
      </c>
    </row>
    <row r="412" spans="2:12" s="72" customFormat="1" ht="12" customHeight="1" x14ac:dyDescent="0.2">
      <c r="B412" s="105" t="s">
        <v>481</v>
      </c>
      <c r="C412" s="98">
        <v>15</v>
      </c>
      <c r="E412" s="105" t="s">
        <v>245</v>
      </c>
      <c r="F412" s="98">
        <v>23</v>
      </c>
      <c r="G412" s="75"/>
      <c r="H412" s="105" t="s">
        <v>458</v>
      </c>
      <c r="I412" s="98">
        <v>33</v>
      </c>
      <c r="K412" s="105" t="s">
        <v>218</v>
      </c>
      <c r="L412" s="98">
        <v>24</v>
      </c>
    </row>
    <row r="413" spans="2:12" s="72" customFormat="1" ht="12" customHeight="1" x14ac:dyDescent="0.2">
      <c r="B413" s="105" t="s">
        <v>483</v>
      </c>
      <c r="C413" s="98">
        <v>22</v>
      </c>
      <c r="E413" s="105" t="s">
        <v>1682</v>
      </c>
      <c r="F413" s="98">
        <v>30</v>
      </c>
      <c r="G413" s="75"/>
      <c r="H413" s="105" t="s">
        <v>926</v>
      </c>
      <c r="I413" s="98">
        <v>36</v>
      </c>
      <c r="K413" s="105" t="s">
        <v>492</v>
      </c>
      <c r="L413" s="98">
        <v>32</v>
      </c>
    </row>
    <row r="414" spans="2:12" s="72" customFormat="1" ht="12" customHeight="1" x14ac:dyDescent="0.2">
      <c r="B414" s="105" t="s">
        <v>214</v>
      </c>
      <c r="C414" s="98">
        <v>31</v>
      </c>
      <c r="E414" s="105" t="s">
        <v>657</v>
      </c>
      <c r="F414" s="98">
        <v>33</v>
      </c>
      <c r="G414" s="75"/>
      <c r="H414" s="105" t="s">
        <v>277</v>
      </c>
      <c r="I414" s="98"/>
      <c r="K414" s="105" t="s">
        <v>243</v>
      </c>
      <c r="L414" s="98">
        <v>35</v>
      </c>
    </row>
    <row r="415" spans="2:12" s="72" customFormat="1" ht="12" customHeight="1" x14ac:dyDescent="0.2">
      <c r="B415" s="105" t="s">
        <v>1473</v>
      </c>
      <c r="C415" s="98">
        <v>37</v>
      </c>
      <c r="E415" s="105" t="s">
        <v>1375</v>
      </c>
      <c r="F415" s="98">
        <v>47</v>
      </c>
      <c r="G415" s="75"/>
      <c r="H415" s="105" t="s">
        <v>657</v>
      </c>
      <c r="I415" s="98">
        <v>42</v>
      </c>
      <c r="K415" s="105" t="s">
        <v>516</v>
      </c>
      <c r="L415" s="98">
        <v>40</v>
      </c>
    </row>
    <row r="416" spans="2:12" s="72" customFormat="1" ht="12" customHeight="1" x14ac:dyDescent="0.2">
      <c r="B416" s="105" t="s">
        <v>1239</v>
      </c>
      <c r="C416" s="98"/>
      <c r="E416" s="105" t="s">
        <v>618</v>
      </c>
      <c r="F416" s="98">
        <v>49</v>
      </c>
      <c r="G416" s="75"/>
      <c r="H416" s="105" t="s">
        <v>878</v>
      </c>
      <c r="I416" s="98">
        <v>44</v>
      </c>
      <c r="K416" s="105" t="s">
        <v>576</v>
      </c>
      <c r="L416" s="98">
        <v>43</v>
      </c>
    </row>
    <row r="417" spans="2:12" s="72" customFormat="1" ht="12" customHeight="1" x14ac:dyDescent="0.2">
      <c r="B417" s="105" t="s">
        <v>1690</v>
      </c>
      <c r="C417" s="98">
        <v>55</v>
      </c>
      <c r="E417" s="105" t="s">
        <v>747</v>
      </c>
      <c r="F417" s="98">
        <v>52</v>
      </c>
      <c r="G417" s="75"/>
      <c r="H417" s="105" t="s">
        <v>618</v>
      </c>
      <c r="I417" s="98">
        <v>53</v>
      </c>
      <c r="K417" s="105" t="s">
        <v>216</v>
      </c>
      <c r="L417" s="98">
        <v>47</v>
      </c>
    </row>
    <row r="418" spans="2:12" s="72" customFormat="1" ht="12" customHeight="1" x14ac:dyDescent="0.2">
      <c r="B418" s="105" t="s">
        <v>1295</v>
      </c>
      <c r="C418" s="98">
        <v>59</v>
      </c>
      <c r="E418" s="105" t="s">
        <v>480</v>
      </c>
      <c r="F418" s="98">
        <v>59</v>
      </c>
      <c r="G418" s="75"/>
      <c r="H418" s="105" t="s">
        <v>363</v>
      </c>
      <c r="I418" s="101">
        <v>64</v>
      </c>
      <c r="K418" s="105" t="s">
        <v>1579</v>
      </c>
      <c r="L418" s="98">
        <v>50</v>
      </c>
    </row>
    <row r="419" spans="2:12" s="72" customFormat="1" ht="12" customHeight="1" x14ac:dyDescent="0.2">
      <c r="B419" s="105" t="s">
        <v>1689</v>
      </c>
      <c r="C419" s="98">
        <v>64</v>
      </c>
      <c r="E419" s="105" t="s">
        <v>1131</v>
      </c>
      <c r="F419" s="98"/>
      <c r="G419" s="75"/>
      <c r="H419" s="185"/>
      <c r="I419" s="209"/>
      <c r="K419" s="105" t="s">
        <v>465</v>
      </c>
      <c r="L419" s="98"/>
    </row>
    <row r="420" spans="2:12" s="72" customFormat="1" ht="12" customHeight="1" x14ac:dyDescent="0.2">
      <c r="B420" s="105" t="s">
        <v>1131</v>
      </c>
      <c r="C420" s="98">
        <v>67</v>
      </c>
      <c r="E420" s="131" t="s">
        <v>397</v>
      </c>
      <c r="F420" s="101">
        <v>70</v>
      </c>
      <c r="G420" s="75"/>
      <c r="H420" s="278" t="s">
        <v>1058</v>
      </c>
      <c r="I420" s="279"/>
      <c r="K420" s="105" t="s">
        <v>1688</v>
      </c>
      <c r="L420" s="98"/>
    </row>
    <row r="421" spans="2:12" s="72" customFormat="1" ht="12" customHeight="1" x14ac:dyDescent="0.2">
      <c r="B421" s="131" t="s">
        <v>363</v>
      </c>
      <c r="C421" s="101">
        <v>71</v>
      </c>
      <c r="E421" s="105"/>
      <c r="F421" s="98"/>
      <c r="G421" s="75"/>
      <c r="H421" s="105" t="s">
        <v>767</v>
      </c>
      <c r="I421" s="98">
        <v>57</v>
      </c>
      <c r="K421" s="105" t="s">
        <v>1131</v>
      </c>
      <c r="L421" s="98"/>
    </row>
    <row r="422" spans="2:12" s="72" customFormat="1" ht="12" customHeight="1" x14ac:dyDescent="0.2">
      <c r="B422" s="105"/>
      <c r="C422" s="98"/>
      <c r="E422" s="105"/>
      <c r="F422" s="98"/>
      <c r="G422" s="75"/>
      <c r="H422" s="105" t="s">
        <v>639</v>
      </c>
      <c r="I422" s="98">
        <v>60</v>
      </c>
      <c r="K422" s="131" t="s">
        <v>363</v>
      </c>
      <c r="L422" s="101">
        <v>72</v>
      </c>
    </row>
    <row r="423" spans="2:12" s="72" customFormat="1" ht="12" customHeight="1" x14ac:dyDescent="0.2">
      <c r="B423" s="105"/>
      <c r="C423" s="98"/>
      <c r="E423" s="173"/>
      <c r="F423" s="172"/>
      <c r="G423" s="75"/>
      <c r="H423" s="131" t="s">
        <v>363</v>
      </c>
      <c r="I423" s="101">
        <v>70</v>
      </c>
      <c r="K423" s="173"/>
      <c r="L423" s="172"/>
    </row>
    <row r="424" spans="2:12" s="72" customFormat="1" ht="12" customHeight="1" x14ac:dyDescent="0.2">
      <c r="B424" s="105"/>
      <c r="C424" s="98"/>
      <c r="E424" s="105"/>
      <c r="F424" s="98"/>
      <c r="G424" s="75"/>
      <c r="H424" s="105"/>
      <c r="I424" s="98"/>
      <c r="K424" s="105"/>
      <c r="L424" s="98"/>
    </row>
    <row r="425" spans="2:12" s="72" customFormat="1" ht="12" customHeight="1" x14ac:dyDescent="0.2">
      <c r="B425" s="105"/>
      <c r="C425" s="98"/>
      <c r="E425" s="105"/>
      <c r="F425" s="98"/>
      <c r="G425" s="75"/>
      <c r="H425" s="105"/>
      <c r="I425" s="98"/>
      <c r="K425" s="105"/>
      <c r="L425" s="98"/>
    </row>
    <row r="426" spans="2:12" s="72" customFormat="1" ht="12" customHeight="1" x14ac:dyDescent="0.2">
      <c r="B426" s="105"/>
      <c r="C426" s="98"/>
      <c r="E426" s="105"/>
      <c r="F426" s="98"/>
      <c r="G426" s="75"/>
      <c r="H426" s="105"/>
      <c r="I426" s="98"/>
      <c r="K426" s="105"/>
      <c r="L426" s="98"/>
    </row>
    <row r="427" spans="2:12" s="72" customFormat="1" ht="12" customHeight="1" x14ac:dyDescent="0.2">
      <c r="B427" s="131"/>
      <c r="C427" s="101"/>
      <c r="E427" s="105"/>
      <c r="F427" s="98"/>
      <c r="G427" s="75"/>
      <c r="H427" s="105"/>
      <c r="I427" s="98"/>
      <c r="K427" s="105"/>
      <c r="L427" s="98"/>
    </row>
    <row r="428" spans="2:12" s="72" customFormat="1" ht="12" customHeight="1" x14ac:dyDescent="0.2">
      <c r="B428" s="105"/>
      <c r="C428" s="98"/>
      <c r="E428" s="105"/>
      <c r="F428" s="98"/>
      <c r="G428" s="75"/>
      <c r="H428" s="105"/>
      <c r="I428" s="98"/>
      <c r="K428" s="105"/>
      <c r="L428" s="98"/>
    </row>
    <row r="429" spans="2:12" s="72" customFormat="1" ht="12" customHeight="1" x14ac:dyDescent="0.2">
      <c r="B429" s="105"/>
      <c r="C429" s="98"/>
      <c r="E429" s="105"/>
      <c r="F429" s="98"/>
      <c r="G429" s="75"/>
      <c r="H429" s="105"/>
      <c r="I429" s="98"/>
      <c r="K429" s="105"/>
      <c r="L429" s="98"/>
    </row>
    <row r="430" spans="2:12" s="72" customFormat="1" ht="12" customHeight="1" x14ac:dyDescent="0.2">
      <c r="B430" s="105"/>
      <c r="C430" s="98"/>
      <c r="E430" s="105"/>
      <c r="F430" s="98"/>
      <c r="G430" s="75"/>
      <c r="H430" s="105"/>
      <c r="I430" s="98"/>
      <c r="K430" s="105"/>
      <c r="L430" s="98"/>
    </row>
    <row r="431" spans="2:12" s="72" customFormat="1" ht="12" customHeight="1" x14ac:dyDescent="0.2">
      <c r="B431" s="105"/>
      <c r="C431" s="98"/>
      <c r="E431" s="105"/>
      <c r="F431" s="98"/>
      <c r="G431" s="75"/>
      <c r="H431" s="105"/>
      <c r="I431" s="98"/>
      <c r="K431" s="105"/>
      <c r="L431" s="98"/>
    </row>
    <row r="432" spans="2:12" s="72" customFormat="1" ht="12" customHeight="1" x14ac:dyDescent="0.2">
      <c r="B432" s="135"/>
      <c r="C432" s="134"/>
      <c r="E432" s="135"/>
      <c r="F432" s="134"/>
      <c r="G432" s="75"/>
      <c r="H432" s="135"/>
      <c r="I432" s="134"/>
      <c r="K432" s="135"/>
      <c r="L432" s="134"/>
    </row>
    <row r="433" spans="2:12" s="72" customFormat="1" ht="12" customHeight="1" x14ac:dyDescent="0.2">
      <c r="B433" s="135"/>
      <c r="C433" s="134"/>
      <c r="E433" s="135"/>
      <c r="F433" s="134"/>
      <c r="G433" s="75"/>
      <c r="H433" s="135"/>
      <c r="I433" s="134"/>
      <c r="K433" s="135"/>
      <c r="L433" s="134"/>
    </row>
    <row r="434" spans="2:12" s="72" customFormat="1" ht="12" customHeight="1" x14ac:dyDescent="0.2">
      <c r="B434" s="105"/>
      <c r="C434" s="98"/>
      <c r="E434" s="131" t="s">
        <v>362</v>
      </c>
      <c r="F434" s="98"/>
      <c r="G434" s="75"/>
      <c r="H434" s="105"/>
      <c r="I434" s="98"/>
      <c r="K434" s="105"/>
      <c r="L434" s="98"/>
    </row>
    <row r="435" spans="2:12" s="72" customFormat="1" ht="12" customHeight="1" thickBot="1" x14ac:dyDescent="0.25">
      <c r="B435" s="183"/>
      <c r="C435" s="96"/>
      <c r="E435" s="130" t="s">
        <v>1488</v>
      </c>
      <c r="F435" s="96"/>
      <c r="G435" s="75"/>
      <c r="H435" s="183"/>
      <c r="I435" s="96"/>
      <c r="K435" s="183"/>
      <c r="L435" s="96"/>
    </row>
    <row r="436" spans="2:12" s="72" customFormat="1" ht="12" customHeight="1" thickBot="1" x14ac:dyDescent="0.25"/>
    <row r="437" spans="2:12" s="72" customFormat="1" ht="12" customHeight="1" thickBot="1" x14ac:dyDescent="0.3">
      <c r="B437" s="89" t="s">
        <v>1687</v>
      </c>
      <c r="C437" s="88" t="s">
        <v>15</v>
      </c>
      <c r="D437" s="77"/>
      <c r="E437" s="89" t="s">
        <v>1687</v>
      </c>
      <c r="F437" s="109" t="s">
        <v>108</v>
      </c>
      <c r="G437" s="77"/>
      <c r="H437" s="89" t="s">
        <v>1686</v>
      </c>
      <c r="I437" s="109" t="s">
        <v>1685</v>
      </c>
      <c r="J437" s="77"/>
      <c r="K437" s="89" t="s">
        <v>1684</v>
      </c>
      <c r="L437" s="109" t="s">
        <v>116</v>
      </c>
    </row>
    <row r="438" spans="2:12" s="72" customFormat="1" ht="12" customHeight="1" thickBot="1" x14ac:dyDescent="0.25">
      <c r="B438" s="87" t="s">
        <v>393</v>
      </c>
      <c r="C438" s="86" t="s">
        <v>392</v>
      </c>
      <c r="D438" s="254"/>
      <c r="E438" s="107" t="s">
        <v>393</v>
      </c>
      <c r="F438" s="106" t="s">
        <v>392</v>
      </c>
      <c r="H438" s="107" t="s">
        <v>393</v>
      </c>
      <c r="I438" s="106" t="s">
        <v>392</v>
      </c>
      <c r="J438" s="254"/>
      <c r="K438" s="107" t="s">
        <v>393</v>
      </c>
      <c r="L438" s="106" t="s">
        <v>392</v>
      </c>
    </row>
    <row r="439" spans="2:12" s="72" customFormat="1" ht="12" customHeight="1" thickTop="1" x14ac:dyDescent="0.2">
      <c r="B439" s="85" t="s">
        <v>363</v>
      </c>
      <c r="C439" s="78">
        <v>0</v>
      </c>
      <c r="D439" s="75"/>
      <c r="E439" s="105" t="s">
        <v>363</v>
      </c>
      <c r="F439" s="98">
        <v>0</v>
      </c>
      <c r="H439" s="105" t="s">
        <v>363</v>
      </c>
      <c r="I439" s="98">
        <v>0</v>
      </c>
      <c r="J439" s="75"/>
      <c r="K439" s="105" t="s">
        <v>363</v>
      </c>
      <c r="L439" s="98">
        <v>0</v>
      </c>
    </row>
    <row r="440" spans="2:12" s="72" customFormat="1" ht="12" customHeight="1" x14ac:dyDescent="0.2">
      <c r="B440" s="85" t="s">
        <v>470</v>
      </c>
      <c r="C440" s="78">
        <v>10</v>
      </c>
      <c r="D440" s="75"/>
      <c r="E440" s="105" t="s">
        <v>470</v>
      </c>
      <c r="F440" s="98">
        <v>10</v>
      </c>
      <c r="H440" s="105" t="s">
        <v>391</v>
      </c>
      <c r="I440" s="98">
        <v>7</v>
      </c>
      <c r="J440" s="75"/>
      <c r="K440" s="105" t="s">
        <v>639</v>
      </c>
      <c r="L440" s="98">
        <v>10</v>
      </c>
    </row>
    <row r="441" spans="2:12" s="72" customFormat="1" ht="12" customHeight="1" x14ac:dyDescent="0.2">
      <c r="B441" s="85" t="s">
        <v>1325</v>
      </c>
      <c r="C441" s="78"/>
      <c r="D441" s="75"/>
      <c r="E441" s="105" t="s">
        <v>462</v>
      </c>
      <c r="F441" s="98">
        <v>23</v>
      </c>
      <c r="H441" s="105" t="s">
        <v>1057</v>
      </c>
      <c r="I441" s="98">
        <v>11</v>
      </c>
      <c r="J441" s="75"/>
      <c r="K441" s="105" t="s">
        <v>249</v>
      </c>
      <c r="L441" s="98">
        <v>15</v>
      </c>
    </row>
    <row r="442" spans="2:12" s="72" customFormat="1" ht="12" customHeight="1" x14ac:dyDescent="0.2">
      <c r="B442" s="85" t="s">
        <v>1376</v>
      </c>
      <c r="C442" s="78">
        <v>25</v>
      </c>
      <c r="D442" s="75"/>
      <c r="E442" s="105" t="s">
        <v>247</v>
      </c>
      <c r="F442" s="98">
        <v>31</v>
      </c>
      <c r="H442" s="105" t="s">
        <v>638</v>
      </c>
      <c r="I442" s="98">
        <v>17</v>
      </c>
      <c r="J442" s="75"/>
      <c r="K442" s="105" t="s">
        <v>1122</v>
      </c>
      <c r="L442" s="98">
        <v>20</v>
      </c>
    </row>
    <row r="443" spans="2:12" s="72" customFormat="1" ht="12" customHeight="1" x14ac:dyDescent="0.2">
      <c r="B443" s="85" t="s">
        <v>216</v>
      </c>
      <c r="C443" s="78">
        <v>26</v>
      </c>
      <c r="D443" s="75"/>
      <c r="E443" s="105" t="s">
        <v>1387</v>
      </c>
      <c r="F443" s="98"/>
      <c r="H443" s="105" t="s">
        <v>639</v>
      </c>
      <c r="I443" s="98">
        <v>19</v>
      </c>
      <c r="J443" s="75"/>
      <c r="K443" s="105" t="s">
        <v>686</v>
      </c>
      <c r="L443" s="98">
        <v>25</v>
      </c>
    </row>
    <row r="444" spans="2:12" s="72" customFormat="1" ht="12" customHeight="1" x14ac:dyDescent="0.2">
      <c r="B444" s="85" t="s">
        <v>518</v>
      </c>
      <c r="C444" s="78">
        <v>32</v>
      </c>
      <c r="D444" s="75"/>
      <c r="E444" s="105" t="s">
        <v>878</v>
      </c>
      <c r="F444" s="98">
        <v>41</v>
      </c>
      <c r="H444" s="105" t="s">
        <v>249</v>
      </c>
      <c r="I444" s="98">
        <v>26</v>
      </c>
      <c r="J444" s="75"/>
      <c r="K444" s="105" t="s">
        <v>687</v>
      </c>
      <c r="L444" s="98">
        <v>36</v>
      </c>
    </row>
    <row r="445" spans="2:12" s="72" customFormat="1" ht="12" customHeight="1" x14ac:dyDescent="0.2">
      <c r="B445" s="85" t="s">
        <v>910</v>
      </c>
      <c r="C445" s="78">
        <v>40</v>
      </c>
      <c r="D445" s="75"/>
      <c r="E445" s="105" t="s">
        <v>657</v>
      </c>
      <c r="F445" s="98">
        <v>43</v>
      </c>
      <c r="H445" s="105" t="s">
        <v>1683</v>
      </c>
      <c r="I445" s="98">
        <v>32</v>
      </c>
      <c r="J445" s="75"/>
      <c r="K445" s="105" t="s">
        <v>278</v>
      </c>
      <c r="L445" s="98">
        <v>41</v>
      </c>
    </row>
    <row r="446" spans="2:12" s="72" customFormat="1" ht="12" customHeight="1" x14ac:dyDescent="0.2">
      <c r="B446" s="85" t="s">
        <v>218</v>
      </c>
      <c r="C446" s="78">
        <v>45</v>
      </c>
      <c r="D446" s="75"/>
      <c r="E446" s="105" t="s">
        <v>1144</v>
      </c>
      <c r="F446" s="98">
        <v>46</v>
      </c>
      <c r="H446" s="105" t="s">
        <v>1101</v>
      </c>
      <c r="I446" s="98">
        <v>34</v>
      </c>
      <c r="J446" s="75"/>
      <c r="K446" s="105" t="s">
        <v>1133</v>
      </c>
      <c r="L446" s="98">
        <v>53</v>
      </c>
    </row>
    <row r="447" spans="2:12" s="72" customFormat="1" ht="12" customHeight="1" x14ac:dyDescent="0.2">
      <c r="B447" s="85" t="s">
        <v>1373</v>
      </c>
      <c r="C447" s="78"/>
      <c r="D447" s="75"/>
      <c r="E447" s="105" t="s">
        <v>1101</v>
      </c>
      <c r="F447" s="98">
        <v>53</v>
      </c>
      <c r="H447" s="105" t="s">
        <v>1682</v>
      </c>
      <c r="I447" s="98">
        <v>41</v>
      </c>
      <c r="J447" s="75"/>
      <c r="K447" s="105" t="s">
        <v>632</v>
      </c>
      <c r="L447" s="98">
        <v>60</v>
      </c>
    </row>
    <row r="448" spans="2:12" s="72" customFormat="1" ht="12" customHeight="1" x14ac:dyDescent="0.2">
      <c r="B448" s="85" t="s">
        <v>909</v>
      </c>
      <c r="C448" s="78"/>
      <c r="D448" s="75"/>
      <c r="E448" s="105" t="s">
        <v>756</v>
      </c>
      <c r="F448" s="98">
        <v>57</v>
      </c>
      <c r="H448" s="105" t="s">
        <v>657</v>
      </c>
      <c r="I448" s="98">
        <v>45</v>
      </c>
      <c r="J448" s="75"/>
      <c r="K448" s="105" t="s">
        <v>391</v>
      </c>
      <c r="L448" s="98">
        <v>65</v>
      </c>
    </row>
    <row r="449" spans="2:12" s="72" customFormat="1" ht="12" customHeight="1" x14ac:dyDescent="0.2">
      <c r="B449" s="85" t="s">
        <v>533</v>
      </c>
      <c r="C449" s="78">
        <v>53</v>
      </c>
      <c r="D449" s="75"/>
      <c r="E449" s="131" t="s">
        <v>363</v>
      </c>
      <c r="F449" s="101">
        <v>70</v>
      </c>
      <c r="H449" s="105" t="s">
        <v>878</v>
      </c>
      <c r="I449" s="98">
        <v>47</v>
      </c>
      <c r="J449" s="75"/>
      <c r="K449" s="131" t="s">
        <v>363</v>
      </c>
      <c r="L449" s="101">
        <v>72</v>
      </c>
    </row>
    <row r="450" spans="2:12" s="72" customFormat="1" ht="12" customHeight="1" x14ac:dyDescent="0.2">
      <c r="B450" s="85" t="s">
        <v>1527</v>
      </c>
      <c r="C450" s="78">
        <v>59</v>
      </c>
      <c r="D450" s="75"/>
      <c r="E450" s="105"/>
      <c r="F450" s="98"/>
      <c r="H450" s="105" t="s">
        <v>1375</v>
      </c>
      <c r="I450" s="98">
        <v>58</v>
      </c>
      <c r="J450" s="75"/>
      <c r="K450" s="105"/>
      <c r="L450" s="98"/>
    </row>
    <row r="451" spans="2:12" s="72" customFormat="1" ht="12" customHeight="1" x14ac:dyDescent="0.25">
      <c r="B451" s="136" t="s">
        <v>363</v>
      </c>
      <c r="C451" s="81">
        <v>70</v>
      </c>
      <c r="D451" s="75"/>
      <c r="E451" s="105"/>
      <c r="F451" s="98"/>
      <c r="H451" s="105" t="s">
        <v>618</v>
      </c>
      <c r="I451" s="98">
        <v>60</v>
      </c>
      <c r="J451" s="75"/>
      <c r="K451" s="105"/>
      <c r="L451" s="98"/>
    </row>
    <row r="452" spans="2:12" s="72" customFormat="1" ht="12" customHeight="1" x14ac:dyDescent="0.2">
      <c r="B452" s="85"/>
      <c r="C452" s="78"/>
      <c r="D452" s="75"/>
      <c r="E452" s="105"/>
      <c r="F452" s="98"/>
      <c r="H452" s="131" t="s">
        <v>363</v>
      </c>
      <c r="I452" s="101">
        <v>71</v>
      </c>
      <c r="J452" s="75"/>
      <c r="K452" s="105"/>
      <c r="L452" s="98"/>
    </row>
    <row r="453" spans="2:12" s="72" customFormat="1" ht="12" customHeight="1" x14ac:dyDescent="0.2">
      <c r="B453" s="85"/>
      <c r="C453" s="78"/>
      <c r="D453" s="75"/>
      <c r="E453" s="105"/>
      <c r="F453" s="98"/>
      <c r="H453" s="105"/>
      <c r="I453" s="98"/>
      <c r="J453" s="75"/>
      <c r="K453" s="105"/>
      <c r="L453" s="98"/>
    </row>
    <row r="454" spans="2:12" s="72" customFormat="1" ht="12" customHeight="1" x14ac:dyDescent="0.2">
      <c r="B454" s="141"/>
      <c r="C454" s="244"/>
      <c r="D454" s="75"/>
      <c r="E454" s="173"/>
      <c r="F454" s="172"/>
      <c r="H454" s="173"/>
      <c r="I454" s="172"/>
      <c r="J454" s="75"/>
      <c r="K454" s="173"/>
      <c r="L454" s="172"/>
    </row>
    <row r="455" spans="2:12" s="72" customFormat="1" ht="12" customHeight="1" x14ac:dyDescent="0.2">
      <c r="B455" s="85"/>
      <c r="C455" s="78"/>
      <c r="D455" s="75"/>
      <c r="E455" s="105"/>
      <c r="F455" s="98"/>
      <c r="H455" s="105"/>
      <c r="I455" s="98"/>
      <c r="J455" s="75"/>
      <c r="K455" s="105"/>
      <c r="L455" s="98"/>
    </row>
    <row r="456" spans="2:12" s="72" customFormat="1" ht="12" customHeight="1" x14ac:dyDescent="0.2">
      <c r="B456" s="85"/>
      <c r="C456" s="78"/>
      <c r="D456" s="75"/>
      <c r="E456" s="105"/>
      <c r="F456" s="98"/>
      <c r="H456" s="105"/>
      <c r="I456" s="98"/>
      <c r="J456" s="75"/>
      <c r="K456" s="105"/>
      <c r="L456" s="98"/>
    </row>
    <row r="457" spans="2:12" s="72" customFormat="1" ht="12" customHeight="1" x14ac:dyDescent="0.2">
      <c r="B457" s="85"/>
      <c r="C457" s="78"/>
      <c r="D457" s="75"/>
      <c r="E457" s="105"/>
      <c r="F457" s="98"/>
      <c r="H457" s="105"/>
      <c r="I457" s="98"/>
      <c r="J457" s="75"/>
      <c r="K457" s="105"/>
      <c r="L457" s="98"/>
    </row>
    <row r="458" spans="2:12" s="72" customFormat="1" ht="12" customHeight="1" x14ac:dyDescent="0.25">
      <c r="B458" s="136"/>
      <c r="C458" s="81"/>
      <c r="D458" s="75"/>
      <c r="E458" s="131"/>
      <c r="F458" s="101"/>
      <c r="H458" s="131"/>
      <c r="I458" s="101"/>
      <c r="J458" s="75"/>
      <c r="K458" s="131"/>
      <c r="L458" s="101"/>
    </row>
    <row r="459" spans="2:12" s="72" customFormat="1" ht="12" customHeight="1" x14ac:dyDescent="0.2">
      <c r="B459" s="85"/>
      <c r="C459" s="78"/>
      <c r="D459" s="75"/>
      <c r="E459" s="105"/>
      <c r="F459" s="98"/>
      <c r="H459" s="105"/>
      <c r="I459" s="98"/>
      <c r="J459" s="75"/>
      <c r="K459" s="105"/>
      <c r="L459" s="98"/>
    </row>
    <row r="460" spans="2:12" s="72" customFormat="1" ht="12" customHeight="1" x14ac:dyDescent="0.2">
      <c r="B460" s="85"/>
      <c r="C460" s="78"/>
      <c r="D460" s="75"/>
      <c r="E460" s="105"/>
      <c r="F460" s="98"/>
      <c r="H460" s="105"/>
      <c r="I460" s="98"/>
      <c r="J460" s="75"/>
      <c r="K460" s="105"/>
      <c r="L460" s="98"/>
    </row>
    <row r="461" spans="2:12" s="72" customFormat="1" ht="12" customHeight="1" x14ac:dyDescent="0.2">
      <c r="B461" s="85"/>
      <c r="C461" s="78"/>
      <c r="D461" s="75"/>
      <c r="E461" s="105"/>
      <c r="F461" s="98"/>
      <c r="H461" s="105"/>
      <c r="I461" s="98"/>
      <c r="J461" s="75"/>
      <c r="K461" s="105"/>
      <c r="L461" s="98"/>
    </row>
    <row r="462" spans="2:12" s="72" customFormat="1" ht="12" customHeight="1" x14ac:dyDescent="0.2">
      <c r="B462" s="85"/>
      <c r="C462" s="78"/>
      <c r="D462" s="75"/>
      <c r="E462" s="105"/>
      <c r="F462" s="98"/>
      <c r="H462" s="105"/>
      <c r="I462" s="98"/>
      <c r="J462" s="75"/>
      <c r="K462" s="105"/>
      <c r="L462" s="98"/>
    </row>
    <row r="463" spans="2:12" s="72" customFormat="1" ht="12" customHeight="1" x14ac:dyDescent="0.2">
      <c r="B463" s="133"/>
      <c r="C463" s="140"/>
      <c r="D463" s="75"/>
      <c r="E463" s="135"/>
      <c r="F463" s="134"/>
      <c r="H463" s="135"/>
      <c r="I463" s="134"/>
      <c r="J463" s="75"/>
      <c r="K463" s="135"/>
      <c r="L463" s="134"/>
    </row>
    <row r="464" spans="2:12" s="72" customFormat="1" ht="12" customHeight="1" x14ac:dyDescent="0.2">
      <c r="B464" s="133"/>
      <c r="C464" s="140"/>
      <c r="D464" s="75"/>
      <c r="E464" s="135"/>
      <c r="F464" s="134"/>
      <c r="H464" s="135"/>
      <c r="I464" s="134"/>
      <c r="J464" s="75"/>
      <c r="K464" s="135" t="s">
        <v>731</v>
      </c>
      <c r="L464" s="134"/>
    </row>
    <row r="465" spans="2:12" s="72" customFormat="1" ht="12" customHeight="1" x14ac:dyDescent="0.2">
      <c r="B465" s="85"/>
      <c r="C465" s="78"/>
      <c r="D465" s="75"/>
      <c r="E465" s="131" t="s">
        <v>362</v>
      </c>
      <c r="F465" s="98"/>
      <c r="H465" s="131" t="s">
        <v>362</v>
      </c>
      <c r="I465" s="98"/>
      <c r="J465" s="75"/>
      <c r="K465" s="131" t="s">
        <v>362</v>
      </c>
      <c r="L465" s="98"/>
    </row>
    <row r="466" spans="2:12" s="72" customFormat="1" ht="12" customHeight="1" thickBot="1" x14ac:dyDescent="0.25">
      <c r="B466" s="188"/>
      <c r="C466" s="76"/>
      <c r="D466" s="75"/>
      <c r="E466" s="130" t="s">
        <v>1488</v>
      </c>
      <c r="F466" s="96"/>
      <c r="H466" s="130" t="s">
        <v>1056</v>
      </c>
      <c r="I466" s="96"/>
      <c r="J466" s="75"/>
      <c r="K466" s="130" t="s">
        <v>1038</v>
      </c>
      <c r="L466" s="96"/>
    </row>
    <row r="467" spans="2:12" s="72" customFormat="1" ht="12" customHeight="1" thickBot="1" x14ac:dyDescent="0.25"/>
    <row r="468" spans="2:12" s="72" customFormat="1" ht="12" customHeight="1" thickBot="1" x14ac:dyDescent="0.3">
      <c r="B468" s="89" t="s">
        <v>1681</v>
      </c>
      <c r="C468" s="109" t="s">
        <v>155</v>
      </c>
      <c r="E468" s="89" t="s">
        <v>1680</v>
      </c>
      <c r="F468" s="109" t="s">
        <v>1679</v>
      </c>
      <c r="H468" s="89" t="s">
        <v>1678</v>
      </c>
      <c r="I468" s="109" t="s">
        <v>137</v>
      </c>
      <c r="J468" s="77"/>
      <c r="K468" s="89" t="s">
        <v>1677</v>
      </c>
      <c r="L468" s="109" t="s">
        <v>1676</v>
      </c>
    </row>
    <row r="469" spans="2:12" s="72" customFormat="1" ht="12" customHeight="1" thickBot="1" x14ac:dyDescent="0.25">
      <c r="B469" s="107" t="s">
        <v>393</v>
      </c>
      <c r="C469" s="106" t="s">
        <v>392</v>
      </c>
      <c r="E469" s="107" t="s">
        <v>393</v>
      </c>
      <c r="F469" s="106" t="s">
        <v>392</v>
      </c>
      <c r="H469" s="107" t="s">
        <v>393</v>
      </c>
      <c r="I469" s="106" t="s">
        <v>392</v>
      </c>
      <c r="K469" s="107" t="s">
        <v>393</v>
      </c>
      <c r="L469" s="106" t="s">
        <v>392</v>
      </c>
    </row>
    <row r="470" spans="2:12" s="72" customFormat="1" ht="12" customHeight="1" thickTop="1" x14ac:dyDescent="0.2">
      <c r="B470" s="105" t="s">
        <v>363</v>
      </c>
      <c r="C470" s="98">
        <v>0</v>
      </c>
      <c r="E470" s="105" t="s">
        <v>363</v>
      </c>
      <c r="F470" s="98">
        <v>0</v>
      </c>
      <c r="H470" s="105" t="s">
        <v>363</v>
      </c>
      <c r="I470" s="98">
        <v>0</v>
      </c>
      <c r="K470" s="105" t="s">
        <v>363</v>
      </c>
      <c r="L470" s="98">
        <v>0</v>
      </c>
    </row>
    <row r="471" spans="2:12" s="72" customFormat="1" ht="12" customHeight="1" x14ac:dyDescent="0.2">
      <c r="B471" s="105" t="s">
        <v>1465</v>
      </c>
      <c r="C471" s="98">
        <v>10</v>
      </c>
      <c r="E471" s="105" t="s">
        <v>1465</v>
      </c>
      <c r="F471" s="98">
        <v>10</v>
      </c>
      <c r="H471" s="105" t="s">
        <v>639</v>
      </c>
      <c r="I471" s="98">
        <v>10</v>
      </c>
      <c r="K471" s="105" t="s">
        <v>533</v>
      </c>
      <c r="L471" s="98">
        <v>22</v>
      </c>
    </row>
    <row r="472" spans="2:12" s="72" customFormat="1" ht="12" customHeight="1" x14ac:dyDescent="0.2">
      <c r="B472" s="105" t="s">
        <v>533</v>
      </c>
      <c r="C472" s="98">
        <v>20</v>
      </c>
      <c r="E472" s="105" t="s">
        <v>533</v>
      </c>
      <c r="F472" s="98">
        <v>20</v>
      </c>
      <c r="H472" s="105" t="s">
        <v>767</v>
      </c>
      <c r="I472" s="98">
        <v>13</v>
      </c>
      <c r="K472" s="105" t="s">
        <v>218</v>
      </c>
      <c r="L472" s="98">
        <v>27</v>
      </c>
    </row>
    <row r="473" spans="2:12" s="72" customFormat="1" ht="12" customHeight="1" x14ac:dyDescent="0.2">
      <c r="B473" s="105" t="s">
        <v>235</v>
      </c>
      <c r="C473" s="98">
        <v>22</v>
      </c>
      <c r="E473" s="105" t="s">
        <v>235</v>
      </c>
      <c r="F473" s="98">
        <v>22</v>
      </c>
      <c r="H473" s="105" t="s">
        <v>1634</v>
      </c>
      <c r="I473" s="98">
        <v>15</v>
      </c>
      <c r="K473" s="105" t="s">
        <v>225</v>
      </c>
      <c r="L473" s="98">
        <v>36</v>
      </c>
    </row>
    <row r="474" spans="2:12" s="72" customFormat="1" ht="12" customHeight="1" x14ac:dyDescent="0.2">
      <c r="B474" s="105" t="s">
        <v>576</v>
      </c>
      <c r="C474" s="98">
        <v>26</v>
      </c>
      <c r="E474" s="105" t="s">
        <v>576</v>
      </c>
      <c r="F474" s="98">
        <v>26</v>
      </c>
      <c r="H474" s="105" t="s">
        <v>768</v>
      </c>
      <c r="I474" s="98">
        <v>20</v>
      </c>
      <c r="K474" s="105" t="s">
        <v>1478</v>
      </c>
      <c r="L474" s="98">
        <v>46</v>
      </c>
    </row>
    <row r="475" spans="2:12" s="72" customFormat="1" ht="12" customHeight="1" x14ac:dyDescent="0.2">
      <c r="B475" s="105" t="s">
        <v>793</v>
      </c>
      <c r="C475" s="98">
        <v>29</v>
      </c>
      <c r="E475" s="105" t="s">
        <v>793</v>
      </c>
      <c r="F475" s="98">
        <v>29</v>
      </c>
      <c r="H475" s="105" t="s">
        <v>1675</v>
      </c>
      <c r="I475" s="98">
        <v>23</v>
      </c>
      <c r="K475" s="105" t="s">
        <v>1473</v>
      </c>
      <c r="L475" s="98">
        <v>50</v>
      </c>
    </row>
    <row r="476" spans="2:12" s="72" customFormat="1" ht="12" customHeight="1" x14ac:dyDescent="0.2">
      <c r="B476" s="105" t="s">
        <v>1298</v>
      </c>
      <c r="C476" s="98">
        <v>32</v>
      </c>
      <c r="E476" s="105" t="s">
        <v>1298</v>
      </c>
      <c r="F476" s="98">
        <v>32</v>
      </c>
      <c r="H476" s="105" t="s">
        <v>946</v>
      </c>
      <c r="I476" s="98">
        <v>28</v>
      </c>
      <c r="K476" s="105" t="s">
        <v>1239</v>
      </c>
      <c r="L476" s="98">
        <v>58</v>
      </c>
    </row>
    <row r="477" spans="2:12" s="72" customFormat="1" ht="12" customHeight="1" x14ac:dyDescent="0.2">
      <c r="B477" s="105" t="s">
        <v>675</v>
      </c>
      <c r="C477" s="98">
        <v>36</v>
      </c>
      <c r="E477" s="105" t="s">
        <v>675</v>
      </c>
      <c r="F477" s="98">
        <v>37</v>
      </c>
      <c r="H477" s="105" t="s">
        <v>915</v>
      </c>
      <c r="I477" s="98">
        <v>36</v>
      </c>
      <c r="K477" s="105" t="s">
        <v>1093</v>
      </c>
      <c r="L477" s="98"/>
    </row>
    <row r="478" spans="2:12" s="72" customFormat="1" ht="12" customHeight="1" x14ac:dyDescent="0.2">
      <c r="B478" s="105" t="s">
        <v>462</v>
      </c>
      <c r="C478" s="98">
        <v>41</v>
      </c>
      <c r="E478" s="105" t="s">
        <v>462</v>
      </c>
      <c r="F478" s="98">
        <v>42</v>
      </c>
      <c r="H478" s="105" t="s">
        <v>1372</v>
      </c>
      <c r="I478" s="98">
        <v>42</v>
      </c>
      <c r="K478" s="131" t="s">
        <v>363</v>
      </c>
      <c r="L478" s="101">
        <v>72</v>
      </c>
    </row>
    <row r="479" spans="2:12" s="72" customFormat="1" ht="12" customHeight="1" x14ac:dyDescent="0.2">
      <c r="B479" s="105" t="s">
        <v>222</v>
      </c>
      <c r="C479" s="98">
        <v>47</v>
      </c>
      <c r="E479" s="105" t="s">
        <v>222</v>
      </c>
      <c r="F479" s="98">
        <v>47</v>
      </c>
      <c r="H479" s="105" t="s">
        <v>247</v>
      </c>
      <c r="I479" s="98">
        <v>53</v>
      </c>
      <c r="K479" s="105"/>
      <c r="L479" s="98"/>
    </row>
    <row r="480" spans="2:12" s="72" customFormat="1" ht="12" customHeight="1" x14ac:dyDescent="0.2">
      <c r="B480" s="105" t="s">
        <v>1252</v>
      </c>
      <c r="C480" s="98">
        <v>51</v>
      </c>
      <c r="E480" s="105" t="s">
        <v>1252</v>
      </c>
      <c r="F480" s="98">
        <v>52</v>
      </c>
      <c r="H480" s="105" t="s">
        <v>1375</v>
      </c>
      <c r="I480" s="98">
        <v>59</v>
      </c>
      <c r="K480" s="105"/>
      <c r="L480" s="98"/>
    </row>
    <row r="481" spans="2:12" s="72" customFormat="1" ht="12" customHeight="1" x14ac:dyDescent="0.2">
      <c r="B481" s="105" t="s">
        <v>480</v>
      </c>
      <c r="C481" s="98">
        <v>57</v>
      </c>
      <c r="E481" s="105" t="s">
        <v>480</v>
      </c>
      <c r="F481" s="98">
        <v>56</v>
      </c>
      <c r="H481" s="105" t="s">
        <v>618</v>
      </c>
      <c r="I481" s="98">
        <v>61</v>
      </c>
      <c r="K481" s="105"/>
      <c r="L481" s="98"/>
    </row>
    <row r="482" spans="2:12" s="72" customFormat="1" ht="12" customHeight="1" x14ac:dyDescent="0.2">
      <c r="B482" s="105" t="s">
        <v>1131</v>
      </c>
      <c r="C482" s="98">
        <v>65</v>
      </c>
      <c r="E482" s="105" t="s">
        <v>1131</v>
      </c>
      <c r="F482" s="98">
        <v>65</v>
      </c>
      <c r="H482" s="105" t="s">
        <v>747</v>
      </c>
      <c r="I482" s="98">
        <v>64</v>
      </c>
      <c r="K482" s="105"/>
      <c r="L482" s="98"/>
    </row>
    <row r="483" spans="2:12" s="72" customFormat="1" ht="12" customHeight="1" x14ac:dyDescent="0.2">
      <c r="B483" s="131" t="s">
        <v>363</v>
      </c>
      <c r="C483" s="101">
        <v>70</v>
      </c>
      <c r="E483" s="131" t="s">
        <v>363</v>
      </c>
      <c r="F483" s="101">
        <v>70</v>
      </c>
      <c r="H483" s="131" t="s">
        <v>397</v>
      </c>
      <c r="I483" s="101">
        <v>72</v>
      </c>
      <c r="K483" s="105"/>
      <c r="L483" s="98"/>
    </row>
    <row r="484" spans="2:12" s="72" customFormat="1" ht="12" customHeight="1" x14ac:dyDescent="0.2">
      <c r="B484" s="173"/>
      <c r="C484" s="172"/>
      <c r="E484" s="105"/>
      <c r="F484" s="98"/>
      <c r="H484" s="105"/>
      <c r="I484" s="98"/>
      <c r="K484" s="105"/>
      <c r="L484" s="98"/>
    </row>
    <row r="485" spans="2:12" s="72" customFormat="1" ht="12" customHeight="1" x14ac:dyDescent="0.2">
      <c r="B485" s="173"/>
      <c r="C485" s="172"/>
      <c r="E485" s="105"/>
      <c r="F485" s="98"/>
      <c r="H485" s="173"/>
      <c r="I485" s="172"/>
      <c r="K485" s="173"/>
      <c r="L485" s="172"/>
    </row>
    <row r="486" spans="2:12" s="72" customFormat="1" ht="12" customHeight="1" x14ac:dyDescent="0.2">
      <c r="B486" s="105"/>
      <c r="C486" s="98"/>
      <c r="E486" s="105"/>
      <c r="F486" s="98"/>
      <c r="H486" s="105"/>
      <c r="I486" s="98"/>
      <c r="K486" s="105"/>
      <c r="L486" s="98"/>
    </row>
    <row r="487" spans="2:12" s="72" customFormat="1" ht="12" customHeight="1" x14ac:dyDescent="0.2">
      <c r="B487" s="105"/>
      <c r="C487" s="98"/>
      <c r="E487" s="105"/>
      <c r="F487" s="98"/>
      <c r="H487" s="105"/>
      <c r="I487" s="98"/>
      <c r="K487" s="105"/>
      <c r="L487" s="98"/>
    </row>
    <row r="488" spans="2:12" s="72" customFormat="1" ht="12" customHeight="1" x14ac:dyDescent="0.2">
      <c r="B488" s="105"/>
      <c r="C488" s="98"/>
      <c r="E488" s="105"/>
      <c r="F488" s="98"/>
      <c r="H488" s="105"/>
      <c r="I488" s="98"/>
      <c r="K488" s="105"/>
      <c r="L488" s="98"/>
    </row>
    <row r="489" spans="2:12" s="72" customFormat="1" ht="12" customHeight="1" x14ac:dyDescent="0.2">
      <c r="B489" s="105"/>
      <c r="C489" s="98"/>
      <c r="E489" s="131"/>
      <c r="F489" s="101"/>
      <c r="H489" s="105"/>
      <c r="I489" s="98"/>
      <c r="K489" s="105"/>
      <c r="L489" s="98"/>
    </row>
    <row r="490" spans="2:12" s="72" customFormat="1" ht="12" customHeight="1" x14ac:dyDescent="0.2">
      <c r="B490" s="105"/>
      <c r="C490" s="98"/>
      <c r="E490" s="105"/>
      <c r="F490" s="98"/>
      <c r="H490" s="105"/>
      <c r="I490" s="98"/>
      <c r="K490" s="105"/>
      <c r="L490" s="98"/>
    </row>
    <row r="491" spans="2:12" s="72" customFormat="1" ht="12" customHeight="1" x14ac:dyDescent="0.2">
      <c r="B491" s="105"/>
      <c r="C491" s="98"/>
      <c r="E491" s="105"/>
      <c r="F491" s="98"/>
      <c r="H491" s="105"/>
      <c r="I491" s="98"/>
      <c r="K491" s="105"/>
      <c r="L491" s="98"/>
    </row>
    <row r="492" spans="2:12" s="72" customFormat="1" ht="12" customHeight="1" x14ac:dyDescent="0.2">
      <c r="B492" s="105"/>
      <c r="C492" s="98"/>
      <c r="E492" s="105"/>
      <c r="F492" s="98"/>
      <c r="H492" s="105"/>
      <c r="I492" s="98"/>
      <c r="K492" s="105"/>
      <c r="L492" s="98"/>
    </row>
    <row r="493" spans="2:12" s="72" customFormat="1" ht="12" customHeight="1" x14ac:dyDescent="0.2">
      <c r="B493" s="105"/>
      <c r="C493" s="98"/>
      <c r="E493" s="105"/>
      <c r="F493" s="98"/>
      <c r="H493" s="105"/>
      <c r="I493" s="98"/>
      <c r="K493" s="105"/>
      <c r="L493" s="98"/>
    </row>
    <row r="494" spans="2:12" s="72" customFormat="1" ht="12" customHeight="1" x14ac:dyDescent="0.2">
      <c r="B494" s="135"/>
      <c r="C494" s="134"/>
      <c r="E494" s="135"/>
      <c r="F494" s="134"/>
      <c r="H494" s="135"/>
      <c r="I494" s="134"/>
      <c r="K494" s="135"/>
      <c r="L494" s="134"/>
    </row>
    <row r="495" spans="2:12" s="72" customFormat="1" ht="12" customHeight="1" x14ac:dyDescent="0.2">
      <c r="B495" s="135"/>
      <c r="C495" s="134"/>
      <c r="E495" s="135"/>
      <c r="F495" s="134"/>
      <c r="H495" s="135"/>
      <c r="I495" s="134"/>
      <c r="K495" s="135"/>
      <c r="L495" s="134"/>
    </row>
    <row r="496" spans="2:12" s="72" customFormat="1" ht="12" customHeight="1" x14ac:dyDescent="0.2">
      <c r="B496" s="131" t="s">
        <v>362</v>
      </c>
      <c r="C496" s="98"/>
      <c r="E496" s="99" t="s">
        <v>362</v>
      </c>
      <c r="F496" s="98"/>
      <c r="H496" s="131" t="s">
        <v>362</v>
      </c>
      <c r="I496" s="98"/>
      <c r="K496" s="131" t="s">
        <v>362</v>
      </c>
      <c r="L496" s="98"/>
    </row>
    <row r="497" spans="2:12" s="72" customFormat="1" ht="12" customHeight="1" thickBot="1" x14ac:dyDescent="0.25">
      <c r="B497" s="130">
        <v>750</v>
      </c>
      <c r="C497" s="96"/>
      <c r="E497" s="97" t="s">
        <v>1307</v>
      </c>
      <c r="F497" s="96"/>
      <c r="H497" s="130" t="s">
        <v>1249</v>
      </c>
      <c r="I497" s="96"/>
      <c r="K497" s="130" t="s">
        <v>1038</v>
      </c>
      <c r="L497" s="96"/>
    </row>
    <row r="498" spans="2:12" s="72" customFormat="1" ht="12" customHeight="1" thickBot="1" x14ac:dyDescent="0.25"/>
    <row r="499" spans="2:12" s="72" customFormat="1" ht="12" customHeight="1" thickBot="1" x14ac:dyDescent="0.3">
      <c r="B499" s="89" t="s">
        <v>1674</v>
      </c>
      <c r="C499" s="109" t="s">
        <v>117</v>
      </c>
      <c r="D499" s="77"/>
      <c r="E499" s="89" t="s">
        <v>1673</v>
      </c>
      <c r="F499" s="109" t="s">
        <v>226</v>
      </c>
      <c r="H499" s="108" t="s">
        <v>1672</v>
      </c>
      <c r="I499" s="109" t="s">
        <v>133</v>
      </c>
      <c r="K499" s="89" t="s">
        <v>1671</v>
      </c>
      <c r="L499" s="109" t="s">
        <v>1670</v>
      </c>
    </row>
    <row r="500" spans="2:12" s="72" customFormat="1" ht="12" customHeight="1" thickBot="1" x14ac:dyDescent="0.25">
      <c r="B500" s="187" t="s">
        <v>393</v>
      </c>
      <c r="C500" s="186" t="s">
        <v>392</v>
      </c>
      <c r="E500" s="107" t="s">
        <v>393</v>
      </c>
      <c r="F500" s="106" t="s">
        <v>392</v>
      </c>
      <c r="H500" s="107" t="s">
        <v>393</v>
      </c>
      <c r="I500" s="106" t="s">
        <v>392</v>
      </c>
      <c r="K500" s="107" t="s">
        <v>393</v>
      </c>
      <c r="L500" s="106" t="s">
        <v>392</v>
      </c>
    </row>
    <row r="501" spans="2:12" s="72" customFormat="1" ht="12" customHeight="1" thickTop="1" x14ac:dyDescent="0.2">
      <c r="B501" s="105" t="s">
        <v>363</v>
      </c>
      <c r="C501" s="98">
        <v>0</v>
      </c>
      <c r="D501" s="75"/>
      <c r="E501" s="105" t="s">
        <v>363</v>
      </c>
      <c r="F501" s="98">
        <v>0</v>
      </c>
      <c r="H501" s="105" t="s">
        <v>363</v>
      </c>
      <c r="I501" s="98">
        <v>0</v>
      </c>
      <c r="K501" s="105" t="s">
        <v>363</v>
      </c>
      <c r="L501" s="98">
        <v>0</v>
      </c>
    </row>
    <row r="502" spans="2:12" s="72" customFormat="1" ht="12" customHeight="1" x14ac:dyDescent="0.2">
      <c r="B502" s="105" t="s">
        <v>470</v>
      </c>
      <c r="C502" s="98"/>
      <c r="D502" s="75"/>
      <c r="E502" s="105" t="s">
        <v>364</v>
      </c>
      <c r="F502" s="98">
        <v>8</v>
      </c>
      <c r="H502" s="105" t="s">
        <v>391</v>
      </c>
      <c r="I502" s="98">
        <v>7</v>
      </c>
      <c r="K502" s="105" t="s">
        <v>639</v>
      </c>
      <c r="L502" s="98">
        <v>10</v>
      </c>
    </row>
    <row r="503" spans="2:12" s="72" customFormat="1" ht="12" customHeight="1" x14ac:dyDescent="0.2">
      <c r="B503" s="105" t="s">
        <v>533</v>
      </c>
      <c r="C503" s="98">
        <v>18</v>
      </c>
      <c r="D503" s="75"/>
      <c r="E503" s="105" t="s">
        <v>1669</v>
      </c>
      <c r="F503" s="98"/>
      <c r="H503" s="105" t="s">
        <v>1152</v>
      </c>
      <c r="I503" s="98">
        <v>19</v>
      </c>
      <c r="K503" s="105" t="s">
        <v>249</v>
      </c>
      <c r="L503" s="98">
        <v>15</v>
      </c>
    </row>
    <row r="504" spans="2:12" s="72" customFormat="1" ht="12" customHeight="1" x14ac:dyDescent="0.2">
      <c r="B504" s="105" t="s">
        <v>1668</v>
      </c>
      <c r="C504" s="98"/>
      <c r="D504" s="75"/>
      <c r="E504" s="105" t="s">
        <v>1667</v>
      </c>
      <c r="F504" s="98"/>
      <c r="H504" s="105" t="s">
        <v>278</v>
      </c>
      <c r="I504" s="98">
        <v>31</v>
      </c>
      <c r="K504" s="105" t="s">
        <v>1666</v>
      </c>
      <c r="L504" s="98">
        <v>20</v>
      </c>
    </row>
    <row r="505" spans="2:12" s="72" customFormat="1" ht="12" customHeight="1" x14ac:dyDescent="0.2">
      <c r="B505" s="105" t="s">
        <v>225</v>
      </c>
      <c r="C505" s="98"/>
      <c r="D505" s="75"/>
      <c r="E505" s="105" t="s">
        <v>1522</v>
      </c>
      <c r="F505" s="98">
        <v>18</v>
      </c>
      <c r="H505" s="105" t="s">
        <v>687</v>
      </c>
      <c r="I505" s="98">
        <v>36</v>
      </c>
      <c r="K505" s="105" t="s">
        <v>686</v>
      </c>
      <c r="L505" s="98">
        <v>25</v>
      </c>
    </row>
    <row r="506" spans="2:12" s="72" customFormat="1" ht="12" customHeight="1" x14ac:dyDescent="0.2">
      <c r="B506" s="105" t="s">
        <v>1665</v>
      </c>
      <c r="C506" s="98">
        <v>26</v>
      </c>
      <c r="D506" s="75"/>
      <c r="E506" s="105" t="s">
        <v>1664</v>
      </c>
      <c r="F506" s="98"/>
      <c r="H506" s="105" t="s">
        <v>686</v>
      </c>
      <c r="I506" s="98">
        <v>46</v>
      </c>
      <c r="K506" s="105" t="s">
        <v>752</v>
      </c>
      <c r="L506" s="98">
        <v>30</v>
      </c>
    </row>
    <row r="507" spans="2:12" s="72" customFormat="1" ht="12" customHeight="1" x14ac:dyDescent="0.2">
      <c r="B507" s="105" t="s">
        <v>692</v>
      </c>
      <c r="C507" s="98">
        <v>31</v>
      </c>
      <c r="D507" s="75"/>
      <c r="E507" s="105" t="s">
        <v>992</v>
      </c>
      <c r="F507" s="98">
        <v>38</v>
      </c>
      <c r="H507" s="105" t="s">
        <v>1122</v>
      </c>
      <c r="I507" s="98">
        <v>51</v>
      </c>
      <c r="K507" s="105" t="s">
        <v>770</v>
      </c>
      <c r="L507" s="98">
        <v>40</v>
      </c>
    </row>
    <row r="508" spans="2:12" s="72" customFormat="1" ht="12" customHeight="1" x14ac:dyDescent="0.2">
      <c r="B508" s="105" t="s">
        <v>923</v>
      </c>
      <c r="C508" s="98">
        <v>34</v>
      </c>
      <c r="D508" s="75"/>
      <c r="E508" s="105" t="s">
        <v>1152</v>
      </c>
      <c r="F508" s="98">
        <v>41</v>
      </c>
      <c r="H508" s="105" t="s">
        <v>249</v>
      </c>
      <c r="I508" s="98">
        <v>56</v>
      </c>
      <c r="K508" s="105" t="s">
        <v>1663</v>
      </c>
      <c r="L508" s="98"/>
    </row>
    <row r="509" spans="2:12" s="72" customFormat="1" ht="12" customHeight="1" x14ac:dyDescent="0.2">
      <c r="B509" s="105" t="s">
        <v>483</v>
      </c>
      <c r="C509" s="98">
        <v>39</v>
      </c>
      <c r="D509" s="75"/>
      <c r="E509" s="105" t="s">
        <v>635</v>
      </c>
      <c r="F509" s="98">
        <v>48</v>
      </c>
      <c r="H509" s="105" t="s">
        <v>639</v>
      </c>
      <c r="I509" s="98">
        <v>62</v>
      </c>
      <c r="K509" s="105" t="s">
        <v>946</v>
      </c>
      <c r="L509" s="98">
        <v>46</v>
      </c>
    </row>
    <row r="510" spans="2:12" s="72" customFormat="1" ht="12" customHeight="1" x14ac:dyDescent="0.2">
      <c r="B510" s="105" t="s">
        <v>214</v>
      </c>
      <c r="C510" s="98">
        <v>47</v>
      </c>
      <c r="D510" s="75"/>
      <c r="E510" s="105" t="s">
        <v>637</v>
      </c>
      <c r="F510" s="98">
        <v>53</v>
      </c>
      <c r="H510" s="131" t="s">
        <v>363</v>
      </c>
      <c r="I510" s="101">
        <v>72</v>
      </c>
      <c r="K510" s="105" t="s">
        <v>245</v>
      </c>
      <c r="L510" s="98">
        <v>50</v>
      </c>
    </row>
    <row r="511" spans="2:12" s="72" customFormat="1" ht="12" customHeight="1" x14ac:dyDescent="0.2">
      <c r="B511" s="105" t="s">
        <v>1473</v>
      </c>
      <c r="C511" s="98">
        <v>52</v>
      </c>
      <c r="D511" s="75"/>
      <c r="E511" s="105" t="s">
        <v>638</v>
      </c>
      <c r="F511" s="98">
        <v>58</v>
      </c>
      <c r="H511" s="105"/>
      <c r="I511" s="98"/>
      <c r="K511" s="105" t="s">
        <v>768</v>
      </c>
      <c r="L511" s="98">
        <v>52</v>
      </c>
    </row>
    <row r="512" spans="2:12" s="72" customFormat="1" ht="12" customHeight="1" x14ac:dyDescent="0.2">
      <c r="B512" s="105" t="s">
        <v>1239</v>
      </c>
      <c r="C512" s="98">
        <v>59</v>
      </c>
      <c r="D512" s="75"/>
      <c r="E512" s="105" t="s">
        <v>639</v>
      </c>
      <c r="F512" s="98">
        <v>60</v>
      </c>
      <c r="H512" s="105"/>
      <c r="I512" s="98"/>
      <c r="K512" s="105" t="s">
        <v>767</v>
      </c>
      <c r="L512" s="98">
        <v>60</v>
      </c>
    </row>
    <row r="513" spans="2:12" s="72" customFormat="1" ht="12" customHeight="1" x14ac:dyDescent="0.2">
      <c r="B513" s="105" t="s">
        <v>470</v>
      </c>
      <c r="C513" s="98">
        <v>65</v>
      </c>
      <c r="D513" s="75"/>
      <c r="E513" s="131" t="s">
        <v>363</v>
      </c>
      <c r="F513" s="101">
        <v>70</v>
      </c>
      <c r="H513" s="105"/>
      <c r="I513" s="98"/>
      <c r="K513" s="105" t="s">
        <v>639</v>
      </c>
      <c r="L513" s="98">
        <v>63</v>
      </c>
    </row>
    <row r="514" spans="2:12" s="72" customFormat="1" ht="12" customHeight="1" x14ac:dyDescent="0.2">
      <c r="B514" s="131" t="s">
        <v>363</v>
      </c>
      <c r="C514" s="101">
        <v>75</v>
      </c>
      <c r="D514" s="75"/>
      <c r="E514" s="105"/>
      <c r="F514" s="98"/>
      <c r="H514" s="105"/>
      <c r="I514" s="98"/>
      <c r="K514" s="131" t="s">
        <v>397</v>
      </c>
      <c r="L514" s="101">
        <v>73</v>
      </c>
    </row>
    <row r="515" spans="2:12" s="72" customFormat="1" ht="12" customHeight="1" x14ac:dyDescent="0.2">
      <c r="B515" s="105"/>
      <c r="C515" s="98"/>
      <c r="D515" s="75"/>
      <c r="E515" s="105"/>
      <c r="F515" s="98"/>
      <c r="H515" s="105"/>
      <c r="I515" s="98"/>
      <c r="K515" s="105"/>
      <c r="L515" s="98"/>
    </row>
    <row r="516" spans="2:12" s="72" customFormat="1" ht="12" customHeight="1" x14ac:dyDescent="0.2">
      <c r="B516" s="131"/>
      <c r="C516" s="101"/>
      <c r="D516" s="75"/>
      <c r="E516" s="173"/>
      <c r="F516" s="172"/>
      <c r="H516" s="173"/>
      <c r="I516" s="172"/>
      <c r="K516" s="173"/>
      <c r="L516" s="172"/>
    </row>
    <row r="517" spans="2:12" s="72" customFormat="1" ht="12" customHeight="1" x14ac:dyDescent="0.2">
      <c r="B517" s="105"/>
      <c r="C517" s="98"/>
      <c r="D517" s="75"/>
      <c r="E517" s="105"/>
      <c r="F517" s="98"/>
      <c r="H517" s="105"/>
      <c r="I517" s="98"/>
      <c r="K517" s="105"/>
      <c r="L517" s="98"/>
    </row>
    <row r="518" spans="2:12" s="72" customFormat="1" ht="12" customHeight="1" x14ac:dyDescent="0.2">
      <c r="B518" s="105"/>
      <c r="C518" s="98"/>
      <c r="D518" s="75"/>
      <c r="E518" s="105"/>
      <c r="F518" s="98"/>
      <c r="H518" s="105"/>
      <c r="I518" s="98"/>
      <c r="K518" s="105"/>
      <c r="L518" s="98"/>
    </row>
    <row r="519" spans="2:12" s="72" customFormat="1" ht="12" customHeight="1" x14ac:dyDescent="0.2">
      <c r="B519" s="105"/>
      <c r="C519" s="98"/>
      <c r="D519" s="75"/>
      <c r="E519" s="105"/>
      <c r="F519" s="98"/>
      <c r="H519" s="105"/>
      <c r="I519" s="98"/>
      <c r="K519" s="105"/>
      <c r="L519" s="98"/>
    </row>
    <row r="520" spans="2:12" s="72" customFormat="1" ht="12" customHeight="1" x14ac:dyDescent="0.2">
      <c r="B520" s="105"/>
      <c r="C520" s="98"/>
      <c r="D520" s="75"/>
      <c r="E520" s="105"/>
      <c r="F520" s="98"/>
      <c r="H520" s="105"/>
      <c r="I520" s="98"/>
      <c r="K520" s="105"/>
      <c r="L520" s="98"/>
    </row>
    <row r="521" spans="2:12" s="72" customFormat="1" ht="12" customHeight="1" x14ac:dyDescent="0.2">
      <c r="B521" s="105"/>
      <c r="C521" s="98"/>
      <c r="D521" s="75"/>
      <c r="E521" s="105"/>
      <c r="F521" s="98"/>
      <c r="H521" s="105"/>
      <c r="I521" s="98"/>
      <c r="K521" s="105"/>
      <c r="L521" s="98"/>
    </row>
    <row r="522" spans="2:12" s="72" customFormat="1" ht="12" customHeight="1" x14ac:dyDescent="0.2">
      <c r="B522" s="105"/>
      <c r="C522" s="98"/>
      <c r="D522" s="75"/>
      <c r="E522" s="105"/>
      <c r="F522" s="98"/>
      <c r="H522" s="105"/>
      <c r="I522" s="98"/>
      <c r="K522" s="105"/>
      <c r="L522" s="98"/>
    </row>
    <row r="523" spans="2:12" s="72" customFormat="1" ht="12" customHeight="1" x14ac:dyDescent="0.2">
      <c r="B523" s="105"/>
      <c r="C523" s="98"/>
      <c r="D523" s="75"/>
      <c r="E523" s="105"/>
      <c r="F523" s="98"/>
      <c r="H523" s="105"/>
      <c r="I523" s="98"/>
      <c r="K523" s="105"/>
      <c r="L523" s="98"/>
    </row>
    <row r="524" spans="2:12" s="72" customFormat="1" ht="12" customHeight="1" x14ac:dyDescent="0.2">
      <c r="B524" s="105"/>
      <c r="C524" s="98"/>
      <c r="D524" s="75"/>
      <c r="E524" s="105"/>
      <c r="F524" s="98"/>
      <c r="H524" s="105"/>
      <c r="I524" s="98"/>
      <c r="K524" s="105"/>
      <c r="L524" s="98"/>
    </row>
    <row r="525" spans="2:12" s="72" customFormat="1" ht="12" customHeight="1" x14ac:dyDescent="0.2">
      <c r="B525" s="135"/>
      <c r="C525" s="134"/>
      <c r="D525" s="75"/>
      <c r="E525" s="135"/>
      <c r="F525" s="134"/>
      <c r="H525" s="135"/>
      <c r="I525" s="134"/>
      <c r="K525" s="135"/>
      <c r="L525" s="134"/>
    </row>
    <row r="526" spans="2:12" s="72" customFormat="1" ht="12" customHeight="1" x14ac:dyDescent="0.2">
      <c r="B526" s="135"/>
      <c r="C526" s="134"/>
      <c r="D526" s="75"/>
      <c r="E526" s="135"/>
      <c r="F526" s="134"/>
      <c r="H526" s="135"/>
      <c r="I526" s="134"/>
      <c r="K526" s="135"/>
      <c r="L526" s="134"/>
    </row>
    <row r="527" spans="2:12" s="72" customFormat="1" ht="12" customHeight="1" x14ac:dyDescent="0.2">
      <c r="B527" s="131" t="s">
        <v>362</v>
      </c>
      <c r="C527" s="98"/>
      <c r="D527" s="75"/>
      <c r="E527" s="131" t="s">
        <v>362</v>
      </c>
      <c r="F527" s="98"/>
      <c r="H527" s="131" t="s">
        <v>362</v>
      </c>
      <c r="I527" s="98"/>
      <c r="K527" s="131" t="s">
        <v>362</v>
      </c>
      <c r="L527" s="98"/>
    </row>
    <row r="528" spans="2:12" s="72" customFormat="1" ht="12" customHeight="1" thickBot="1" x14ac:dyDescent="0.25">
      <c r="B528" s="130" t="s">
        <v>1038</v>
      </c>
      <c r="C528" s="96"/>
      <c r="D528" s="75"/>
      <c r="E528" s="130" t="s">
        <v>1056</v>
      </c>
      <c r="F528" s="96"/>
      <c r="H528" s="130" t="s">
        <v>871</v>
      </c>
      <c r="I528" s="96"/>
      <c r="K528" s="130" t="s">
        <v>871</v>
      </c>
      <c r="L528" s="96"/>
    </row>
    <row r="529" spans="2:12" s="72" customFormat="1" ht="12" customHeight="1" thickBot="1" x14ac:dyDescent="0.25"/>
    <row r="530" spans="2:12" s="72" customFormat="1" ht="12" customHeight="1" thickBot="1" x14ac:dyDescent="0.3">
      <c r="B530" s="89" t="s">
        <v>1653</v>
      </c>
      <c r="C530" s="109" t="s">
        <v>1662</v>
      </c>
      <c r="D530" s="77"/>
      <c r="E530" s="89" t="s">
        <v>1661</v>
      </c>
      <c r="F530" s="109" t="s">
        <v>78</v>
      </c>
      <c r="H530" s="89" t="s">
        <v>1660</v>
      </c>
      <c r="I530" s="109" t="s">
        <v>86</v>
      </c>
      <c r="K530" s="89" t="s">
        <v>1659</v>
      </c>
      <c r="L530" s="109" t="s">
        <v>119</v>
      </c>
    </row>
    <row r="531" spans="2:12" s="72" customFormat="1" ht="12" customHeight="1" thickBot="1" x14ac:dyDescent="0.25">
      <c r="B531" s="107" t="s">
        <v>393</v>
      </c>
      <c r="C531" s="106" t="s">
        <v>392</v>
      </c>
      <c r="D531" s="256"/>
      <c r="E531" s="107" t="s">
        <v>393</v>
      </c>
      <c r="F531" s="106" t="s">
        <v>392</v>
      </c>
      <c r="H531" s="107" t="s">
        <v>393</v>
      </c>
      <c r="I531" s="106" t="s">
        <v>392</v>
      </c>
      <c r="K531" s="107" t="s">
        <v>393</v>
      </c>
      <c r="L531" s="106" t="s">
        <v>392</v>
      </c>
    </row>
    <row r="532" spans="2:12" s="72" customFormat="1" ht="12" customHeight="1" thickTop="1" x14ac:dyDescent="0.2">
      <c r="B532" s="105" t="s">
        <v>363</v>
      </c>
      <c r="C532" s="98">
        <v>0</v>
      </c>
      <c r="D532" s="75"/>
      <c r="E532" s="105" t="s">
        <v>363</v>
      </c>
      <c r="F532" s="98">
        <v>0</v>
      </c>
      <c r="H532" s="105" t="s">
        <v>363</v>
      </c>
      <c r="I532" s="98">
        <v>0</v>
      </c>
      <c r="K532" s="105" t="s">
        <v>363</v>
      </c>
      <c r="L532" s="98">
        <v>0</v>
      </c>
    </row>
    <row r="533" spans="2:12" s="72" customFormat="1" ht="12" customHeight="1" x14ac:dyDescent="0.2">
      <c r="B533" s="105" t="s">
        <v>1658</v>
      </c>
      <c r="C533" s="98">
        <v>4</v>
      </c>
      <c r="D533" s="75"/>
      <c r="E533" s="105" t="s">
        <v>391</v>
      </c>
      <c r="F533" s="98">
        <v>7</v>
      </c>
      <c r="H533" s="105" t="s">
        <v>470</v>
      </c>
      <c r="I533" s="98" t="s">
        <v>1481</v>
      </c>
      <c r="K533" s="105" t="s">
        <v>391</v>
      </c>
      <c r="L533" s="98">
        <v>7</v>
      </c>
    </row>
    <row r="534" spans="2:12" s="72" customFormat="1" ht="12" customHeight="1" x14ac:dyDescent="0.2">
      <c r="B534" s="105" t="s">
        <v>480</v>
      </c>
      <c r="C534" s="98">
        <v>11</v>
      </c>
      <c r="D534" s="75"/>
      <c r="E534" s="105" t="s">
        <v>1152</v>
      </c>
      <c r="F534" s="98">
        <v>19</v>
      </c>
      <c r="H534" s="105" t="s">
        <v>415</v>
      </c>
      <c r="I534" s="98">
        <v>15</v>
      </c>
      <c r="K534" s="105" t="s">
        <v>488</v>
      </c>
      <c r="L534" s="98">
        <v>19</v>
      </c>
    </row>
    <row r="535" spans="2:12" s="72" customFormat="1" ht="12" customHeight="1" x14ac:dyDescent="0.2">
      <c r="B535" s="105" t="s">
        <v>465</v>
      </c>
      <c r="C535" s="98">
        <v>17</v>
      </c>
      <c r="D535" s="75"/>
      <c r="E535" s="105" t="s">
        <v>278</v>
      </c>
      <c r="F535" s="98">
        <v>30</v>
      </c>
      <c r="H535" s="105" t="s">
        <v>1479</v>
      </c>
      <c r="I535" s="98"/>
      <c r="K535" s="105" t="s">
        <v>797</v>
      </c>
      <c r="L535" s="98">
        <v>22</v>
      </c>
    </row>
    <row r="536" spans="2:12" s="72" customFormat="1" ht="12" customHeight="1" x14ac:dyDescent="0.2">
      <c r="B536" s="105" t="s">
        <v>462</v>
      </c>
      <c r="C536" s="98">
        <v>22</v>
      </c>
      <c r="D536" s="75"/>
      <c r="E536" s="105" t="s">
        <v>687</v>
      </c>
      <c r="F536" s="98">
        <v>35</v>
      </c>
      <c r="H536" s="105" t="s">
        <v>1092</v>
      </c>
      <c r="I536" s="98">
        <v>20</v>
      </c>
      <c r="K536" s="105" t="s">
        <v>489</v>
      </c>
      <c r="L536" s="98">
        <v>28</v>
      </c>
    </row>
    <row r="537" spans="2:12" s="72" customFormat="1" ht="12" customHeight="1" x14ac:dyDescent="0.2">
      <c r="B537" s="105" t="s">
        <v>1535</v>
      </c>
      <c r="C537" s="98">
        <v>27</v>
      </c>
      <c r="D537" s="75"/>
      <c r="E537" s="105" t="s">
        <v>686</v>
      </c>
      <c r="F537" s="98">
        <v>45</v>
      </c>
      <c r="H537" s="105" t="s">
        <v>1476</v>
      </c>
      <c r="I537" s="98">
        <v>31</v>
      </c>
      <c r="K537" s="105" t="s">
        <v>791</v>
      </c>
      <c r="L537" s="98">
        <v>38</v>
      </c>
    </row>
    <row r="538" spans="2:12" s="72" customFormat="1" ht="12" customHeight="1" x14ac:dyDescent="0.2">
      <c r="B538" s="105" t="s">
        <v>793</v>
      </c>
      <c r="C538" s="98">
        <v>29</v>
      </c>
      <c r="D538" s="75"/>
      <c r="E538" s="105" t="s">
        <v>1657</v>
      </c>
      <c r="F538" s="98">
        <v>51</v>
      </c>
      <c r="H538" s="105" t="s">
        <v>483</v>
      </c>
      <c r="I538" s="98">
        <v>35</v>
      </c>
      <c r="K538" s="105" t="s">
        <v>993</v>
      </c>
      <c r="L538" s="98"/>
    </row>
    <row r="539" spans="2:12" s="72" customFormat="1" ht="12" customHeight="1" x14ac:dyDescent="0.2">
      <c r="B539" s="105" t="s">
        <v>576</v>
      </c>
      <c r="C539" s="98">
        <v>30</v>
      </c>
      <c r="D539" s="75"/>
      <c r="E539" s="105" t="s">
        <v>1122</v>
      </c>
      <c r="F539" s="98">
        <v>55</v>
      </c>
      <c r="H539" s="105" t="s">
        <v>214</v>
      </c>
      <c r="I539" s="98">
        <v>42</v>
      </c>
      <c r="K539" s="105" t="s">
        <v>1656</v>
      </c>
      <c r="L539" s="98">
        <v>51</v>
      </c>
    </row>
    <row r="540" spans="2:12" s="72" customFormat="1" ht="12" customHeight="1" x14ac:dyDescent="0.2">
      <c r="B540" s="105" t="s">
        <v>516</v>
      </c>
      <c r="C540" s="98">
        <v>34</v>
      </c>
      <c r="D540" s="75"/>
      <c r="E540" s="105" t="s">
        <v>249</v>
      </c>
      <c r="F540" s="98">
        <v>59</v>
      </c>
      <c r="H540" s="105" t="s">
        <v>1473</v>
      </c>
      <c r="I540" s="98">
        <v>47</v>
      </c>
      <c r="K540" s="105" t="s">
        <v>1132</v>
      </c>
      <c r="L540" s="98">
        <v>56</v>
      </c>
    </row>
    <row r="541" spans="2:12" s="72" customFormat="1" ht="12" customHeight="1" x14ac:dyDescent="0.2">
      <c r="B541" s="105" t="s">
        <v>518</v>
      </c>
      <c r="C541" s="98">
        <v>40</v>
      </c>
      <c r="D541" s="75"/>
      <c r="E541" s="105" t="s">
        <v>639</v>
      </c>
      <c r="F541" s="98">
        <v>66</v>
      </c>
      <c r="H541" s="105" t="s">
        <v>1239</v>
      </c>
      <c r="I541" s="98">
        <v>57</v>
      </c>
      <c r="K541" s="105" t="s">
        <v>391</v>
      </c>
      <c r="L541" s="98">
        <v>66</v>
      </c>
    </row>
    <row r="542" spans="2:12" s="72" customFormat="1" ht="12" customHeight="1" x14ac:dyDescent="0.2">
      <c r="B542" s="105" t="s">
        <v>231</v>
      </c>
      <c r="C542" s="98">
        <v>43</v>
      </c>
      <c r="D542" s="75"/>
      <c r="E542" s="131" t="s">
        <v>363</v>
      </c>
      <c r="F542" s="101">
        <v>73</v>
      </c>
      <c r="H542" s="105" t="s">
        <v>470</v>
      </c>
      <c r="I542" s="98">
        <v>63</v>
      </c>
      <c r="K542" s="131" t="s">
        <v>363</v>
      </c>
      <c r="L542" s="101">
        <v>73</v>
      </c>
    </row>
    <row r="543" spans="2:12" s="72" customFormat="1" ht="12" customHeight="1" x14ac:dyDescent="0.2">
      <c r="B543" s="105" t="s">
        <v>533</v>
      </c>
      <c r="C543" s="98">
        <v>46</v>
      </c>
      <c r="D543" s="75"/>
      <c r="E543" s="105"/>
      <c r="F543" s="98"/>
      <c r="H543" s="131" t="s">
        <v>363</v>
      </c>
      <c r="I543" s="101">
        <v>73</v>
      </c>
      <c r="K543" s="105"/>
      <c r="L543" s="98"/>
    </row>
    <row r="544" spans="2:12" s="72" customFormat="1" ht="12" customHeight="1" x14ac:dyDescent="0.2">
      <c r="B544" s="105" t="s">
        <v>415</v>
      </c>
      <c r="C544" s="98">
        <v>48</v>
      </c>
      <c r="D544" s="75"/>
      <c r="E544" s="105"/>
      <c r="F544" s="98"/>
      <c r="H544" s="105"/>
      <c r="I544" s="98"/>
      <c r="K544" s="105"/>
      <c r="L544" s="98"/>
    </row>
    <row r="545" spans="2:12" s="72" customFormat="1" ht="12" customHeight="1" x14ac:dyDescent="0.2">
      <c r="B545" s="105" t="s">
        <v>1527</v>
      </c>
      <c r="C545" s="98">
        <v>56</v>
      </c>
      <c r="D545" s="75"/>
      <c r="E545" s="105"/>
      <c r="F545" s="98"/>
      <c r="H545" s="105"/>
      <c r="I545" s="98"/>
      <c r="K545" s="105"/>
      <c r="L545" s="98"/>
    </row>
    <row r="546" spans="2:12" s="72" customFormat="1" ht="12" customHeight="1" x14ac:dyDescent="0.2">
      <c r="B546" s="105" t="s">
        <v>480</v>
      </c>
      <c r="C546" s="98">
        <v>63</v>
      </c>
      <c r="D546" s="75"/>
      <c r="E546" s="105"/>
      <c r="F546" s="98"/>
      <c r="H546" s="105"/>
      <c r="I546" s="98"/>
      <c r="K546" s="105"/>
      <c r="L546" s="98"/>
    </row>
    <row r="547" spans="2:12" s="72" customFormat="1" ht="12" customHeight="1" x14ac:dyDescent="0.2">
      <c r="B547" s="105" t="s">
        <v>1131</v>
      </c>
      <c r="C547" s="98">
        <v>69</v>
      </c>
      <c r="D547" s="75"/>
      <c r="E547" s="173"/>
      <c r="F547" s="172"/>
      <c r="H547" s="173"/>
      <c r="I547" s="172"/>
      <c r="K547" s="173"/>
      <c r="L547" s="172"/>
    </row>
    <row r="548" spans="2:12" s="72" customFormat="1" ht="12" customHeight="1" x14ac:dyDescent="0.2">
      <c r="B548" s="131" t="s">
        <v>363</v>
      </c>
      <c r="C548" s="101">
        <v>73</v>
      </c>
      <c r="D548" s="75"/>
      <c r="E548" s="105"/>
      <c r="F548" s="98"/>
      <c r="H548" s="105"/>
      <c r="I548" s="98"/>
      <c r="K548" s="105"/>
      <c r="L548" s="98"/>
    </row>
    <row r="549" spans="2:12" s="72" customFormat="1" ht="12" customHeight="1" x14ac:dyDescent="0.2">
      <c r="B549" s="105"/>
      <c r="C549" s="98"/>
      <c r="D549" s="75"/>
      <c r="E549" s="105"/>
      <c r="F549" s="98"/>
      <c r="H549" s="105"/>
      <c r="I549" s="98"/>
      <c r="K549" s="105"/>
      <c r="L549" s="98"/>
    </row>
    <row r="550" spans="2:12" s="72" customFormat="1" ht="12" customHeight="1" x14ac:dyDescent="0.2">
      <c r="B550" s="105"/>
      <c r="C550" s="98"/>
      <c r="D550" s="75"/>
      <c r="E550" s="105"/>
      <c r="F550" s="98"/>
      <c r="H550" s="105"/>
      <c r="I550" s="98"/>
      <c r="K550" s="105"/>
      <c r="L550" s="98"/>
    </row>
    <row r="551" spans="2:12" s="72" customFormat="1" ht="12" customHeight="1" x14ac:dyDescent="0.2">
      <c r="B551" s="105"/>
      <c r="C551" s="98"/>
      <c r="D551" s="75"/>
      <c r="E551" s="105"/>
      <c r="F551" s="98"/>
      <c r="H551" s="131"/>
      <c r="I551" s="101"/>
      <c r="K551" s="131"/>
      <c r="L551" s="101"/>
    </row>
    <row r="552" spans="2:12" s="72" customFormat="1" ht="12" customHeight="1" x14ac:dyDescent="0.2">
      <c r="B552" s="105"/>
      <c r="C552" s="98"/>
      <c r="D552" s="75"/>
      <c r="E552" s="105"/>
      <c r="F552" s="98"/>
      <c r="H552" s="105"/>
      <c r="I552" s="98"/>
      <c r="K552" s="105"/>
      <c r="L552" s="98"/>
    </row>
    <row r="553" spans="2:12" s="72" customFormat="1" ht="12" customHeight="1" x14ac:dyDescent="0.2">
      <c r="B553" s="105"/>
      <c r="C553" s="98"/>
      <c r="D553" s="75"/>
      <c r="E553" s="105"/>
      <c r="F553" s="98"/>
      <c r="H553" s="105"/>
      <c r="I553" s="98"/>
      <c r="K553" s="105"/>
      <c r="L553" s="98"/>
    </row>
    <row r="554" spans="2:12" s="72" customFormat="1" ht="12" customHeight="1" x14ac:dyDescent="0.2">
      <c r="B554" s="105"/>
      <c r="C554" s="98"/>
      <c r="D554" s="75"/>
      <c r="E554" s="105"/>
      <c r="F554" s="98"/>
      <c r="H554" s="105"/>
      <c r="I554" s="98"/>
      <c r="K554" s="105"/>
      <c r="L554" s="98"/>
    </row>
    <row r="555" spans="2:12" s="72" customFormat="1" ht="12" customHeight="1" x14ac:dyDescent="0.2">
      <c r="B555" s="105"/>
      <c r="C555" s="98"/>
      <c r="D555" s="75"/>
      <c r="E555" s="105"/>
      <c r="F555" s="98"/>
      <c r="H555" s="105"/>
      <c r="I555" s="98"/>
      <c r="K555" s="105"/>
      <c r="L555" s="98"/>
    </row>
    <row r="556" spans="2:12" s="72" customFormat="1" ht="12" customHeight="1" x14ac:dyDescent="0.2">
      <c r="B556" s="135"/>
      <c r="C556" s="134"/>
      <c r="D556" s="75"/>
      <c r="E556" s="135"/>
      <c r="F556" s="134"/>
      <c r="H556" s="135"/>
      <c r="I556" s="134"/>
      <c r="K556" s="135"/>
      <c r="L556" s="134"/>
    </row>
    <row r="557" spans="2:12" s="72" customFormat="1" ht="12" customHeight="1" x14ac:dyDescent="0.2">
      <c r="B557" s="135"/>
      <c r="C557" s="134"/>
      <c r="D557" s="75"/>
      <c r="E557" s="135"/>
      <c r="F557" s="134"/>
      <c r="H557" s="135"/>
      <c r="I557" s="134"/>
      <c r="K557" s="135"/>
      <c r="L557" s="134"/>
    </row>
    <row r="558" spans="2:12" s="72" customFormat="1" ht="12" customHeight="1" x14ac:dyDescent="0.2">
      <c r="B558" s="105"/>
      <c r="C558" s="98"/>
      <c r="D558" s="75"/>
      <c r="E558" s="131" t="s">
        <v>362</v>
      </c>
      <c r="F558" s="98"/>
      <c r="H558" s="131" t="s">
        <v>362</v>
      </c>
      <c r="I558" s="98"/>
      <c r="K558" s="131" t="s">
        <v>362</v>
      </c>
      <c r="L558" s="98"/>
    </row>
    <row r="559" spans="2:12" s="72" customFormat="1" ht="12" customHeight="1" thickBot="1" x14ac:dyDescent="0.25">
      <c r="B559" s="183"/>
      <c r="C559" s="96"/>
      <c r="D559" s="75"/>
      <c r="E559" s="130" t="s">
        <v>1558</v>
      </c>
      <c r="F559" s="96"/>
      <c r="H559" s="130" t="s">
        <v>1011</v>
      </c>
      <c r="I559" s="96"/>
      <c r="K559" s="130" t="s">
        <v>907</v>
      </c>
      <c r="L559" s="96"/>
    </row>
    <row r="560" spans="2:12" s="72" customFormat="1" ht="12" customHeight="1" thickBot="1" x14ac:dyDescent="0.25"/>
    <row r="561" spans="2:12" s="72" customFormat="1" ht="12" customHeight="1" thickBot="1" x14ac:dyDescent="0.3">
      <c r="B561" s="89" t="s">
        <v>1655</v>
      </c>
      <c r="C561" s="109" t="s">
        <v>75</v>
      </c>
      <c r="E561" s="89" t="s">
        <v>1654</v>
      </c>
      <c r="F561" s="109" t="s">
        <v>148</v>
      </c>
      <c r="G561" s="77"/>
      <c r="H561" s="89" t="s">
        <v>1653</v>
      </c>
      <c r="I561" s="109" t="s">
        <v>16</v>
      </c>
      <c r="J561" s="77"/>
      <c r="K561" s="89" t="s">
        <v>1652</v>
      </c>
      <c r="L561" s="109" t="s">
        <v>118</v>
      </c>
    </row>
    <row r="562" spans="2:12" s="72" customFormat="1" ht="12" customHeight="1" thickBot="1" x14ac:dyDescent="0.25">
      <c r="B562" s="107" t="s">
        <v>393</v>
      </c>
      <c r="C562" s="106" t="s">
        <v>392</v>
      </c>
      <c r="E562" s="107" t="s">
        <v>393</v>
      </c>
      <c r="F562" s="106" t="s">
        <v>392</v>
      </c>
      <c r="G562" s="254"/>
      <c r="H562" s="107" t="s">
        <v>393</v>
      </c>
      <c r="I562" s="106" t="s">
        <v>392</v>
      </c>
      <c r="K562" s="107" t="s">
        <v>393</v>
      </c>
      <c r="L562" s="106" t="s">
        <v>392</v>
      </c>
    </row>
    <row r="563" spans="2:12" s="72" customFormat="1" ht="12" customHeight="1" thickTop="1" x14ac:dyDescent="0.2">
      <c r="B563" s="105" t="s">
        <v>363</v>
      </c>
      <c r="C563" s="98">
        <v>0</v>
      </c>
      <c r="E563" s="105" t="s">
        <v>363</v>
      </c>
      <c r="F563" s="98">
        <v>0</v>
      </c>
      <c r="G563" s="75"/>
      <c r="H563" s="105" t="s">
        <v>363</v>
      </c>
      <c r="I563" s="98">
        <v>0</v>
      </c>
      <c r="K563" s="105" t="s">
        <v>363</v>
      </c>
      <c r="L563" s="98">
        <v>0</v>
      </c>
    </row>
    <row r="564" spans="2:12" s="72" customFormat="1" ht="12" customHeight="1" x14ac:dyDescent="0.2">
      <c r="B564" s="105" t="s">
        <v>470</v>
      </c>
      <c r="C564" s="98">
        <v>10</v>
      </c>
      <c r="E564" s="105" t="s">
        <v>639</v>
      </c>
      <c r="F564" s="98">
        <v>10</v>
      </c>
      <c r="G564" s="75"/>
      <c r="H564" s="105" t="s">
        <v>470</v>
      </c>
      <c r="I564" s="98">
        <v>10</v>
      </c>
      <c r="K564" s="105" t="s">
        <v>612</v>
      </c>
      <c r="L564" s="98"/>
    </row>
    <row r="565" spans="2:12" s="72" customFormat="1" ht="12" customHeight="1" x14ac:dyDescent="0.2">
      <c r="B565" s="105" t="s">
        <v>959</v>
      </c>
      <c r="C565" s="98">
        <v>16</v>
      </c>
      <c r="E565" s="105" t="s">
        <v>249</v>
      </c>
      <c r="F565" s="98">
        <v>15</v>
      </c>
      <c r="G565" s="75"/>
      <c r="H565" s="105" t="s">
        <v>1325</v>
      </c>
      <c r="I565" s="98"/>
      <c r="K565" s="105" t="s">
        <v>364</v>
      </c>
      <c r="L565" s="98">
        <v>8</v>
      </c>
    </row>
    <row r="566" spans="2:12" s="72" customFormat="1" ht="12" customHeight="1" x14ac:dyDescent="0.2">
      <c r="B566" s="105" t="s">
        <v>1473</v>
      </c>
      <c r="C566" s="98">
        <v>26</v>
      </c>
      <c r="E566" s="105" t="s">
        <v>752</v>
      </c>
      <c r="F566" s="98">
        <v>24</v>
      </c>
      <c r="G566" s="75"/>
      <c r="H566" s="105" t="s">
        <v>462</v>
      </c>
      <c r="I566" s="98">
        <v>23</v>
      </c>
      <c r="K566" s="105" t="s">
        <v>365</v>
      </c>
      <c r="L566" s="98">
        <v>14</v>
      </c>
    </row>
    <row r="567" spans="2:12" s="72" customFormat="1" ht="12" customHeight="1" x14ac:dyDescent="0.2">
      <c r="B567" s="105" t="s">
        <v>214</v>
      </c>
      <c r="C567" s="98">
        <v>31</v>
      </c>
      <c r="E567" s="105" t="s">
        <v>770</v>
      </c>
      <c r="F567" s="98">
        <v>34</v>
      </c>
      <c r="G567" s="75"/>
      <c r="H567" s="105" t="s">
        <v>1298</v>
      </c>
      <c r="I567" s="98">
        <v>28</v>
      </c>
      <c r="K567" s="105" t="s">
        <v>1419</v>
      </c>
      <c r="L567" s="98">
        <v>25</v>
      </c>
    </row>
    <row r="568" spans="2:12" s="72" customFormat="1" ht="12" customHeight="1" x14ac:dyDescent="0.2">
      <c r="B568" s="105" t="s">
        <v>483</v>
      </c>
      <c r="C568" s="98">
        <v>38</v>
      </c>
      <c r="E568" s="105" t="s">
        <v>1637</v>
      </c>
      <c r="F568" s="98"/>
      <c r="G568" s="75"/>
      <c r="H568" s="105" t="s">
        <v>793</v>
      </c>
      <c r="I568" s="98">
        <v>30</v>
      </c>
      <c r="K568" s="105" t="s">
        <v>389</v>
      </c>
      <c r="L568" s="98">
        <v>27</v>
      </c>
    </row>
    <row r="569" spans="2:12" s="72" customFormat="1" ht="12" customHeight="1" x14ac:dyDescent="0.2">
      <c r="B569" s="105" t="s">
        <v>1651</v>
      </c>
      <c r="C569" s="98">
        <v>42</v>
      </c>
      <c r="E569" s="105" t="s">
        <v>241</v>
      </c>
      <c r="F569" s="98">
        <v>41</v>
      </c>
      <c r="G569" s="75"/>
      <c r="H569" s="105" t="s">
        <v>576</v>
      </c>
      <c r="I569" s="98">
        <v>32</v>
      </c>
      <c r="K569" s="105" t="s">
        <v>673</v>
      </c>
      <c r="L569" s="98">
        <v>35</v>
      </c>
    </row>
    <row r="570" spans="2:12" s="72" customFormat="1" ht="12" customHeight="1" x14ac:dyDescent="0.2">
      <c r="B570" s="105" t="s">
        <v>1650</v>
      </c>
      <c r="C570" s="98"/>
      <c r="E570" s="105" t="s">
        <v>1637</v>
      </c>
      <c r="F570" s="98"/>
      <c r="G570" s="75"/>
      <c r="H570" s="105" t="s">
        <v>516</v>
      </c>
      <c r="I570" s="98">
        <v>35</v>
      </c>
      <c r="K570" s="105" t="s">
        <v>846</v>
      </c>
      <c r="L570" s="98"/>
    </row>
    <row r="571" spans="2:12" s="72" customFormat="1" ht="12" customHeight="1" x14ac:dyDescent="0.2">
      <c r="B571" s="105" t="s">
        <v>1479</v>
      </c>
      <c r="C571" s="98"/>
      <c r="E571" s="105" t="s">
        <v>245</v>
      </c>
      <c r="F571" s="98">
        <v>51</v>
      </c>
      <c r="G571" s="75"/>
      <c r="H571" s="105" t="s">
        <v>243</v>
      </c>
      <c r="I571" s="98">
        <v>40</v>
      </c>
      <c r="K571" s="105" t="s">
        <v>1163</v>
      </c>
      <c r="L571" s="98">
        <v>51</v>
      </c>
    </row>
    <row r="572" spans="2:12" s="72" customFormat="1" ht="12" customHeight="1" x14ac:dyDescent="0.2">
      <c r="B572" s="105" t="s">
        <v>415</v>
      </c>
      <c r="C572" s="98">
        <v>57</v>
      </c>
      <c r="E572" s="105" t="s">
        <v>768</v>
      </c>
      <c r="F572" s="98">
        <v>54</v>
      </c>
      <c r="G572" s="75"/>
      <c r="H572" s="105" t="s">
        <v>492</v>
      </c>
      <c r="I572" s="98">
        <v>43</v>
      </c>
      <c r="K572" s="105" t="s">
        <v>391</v>
      </c>
      <c r="L572" s="98"/>
    </row>
    <row r="573" spans="2:12" s="72" customFormat="1" ht="12" customHeight="1" x14ac:dyDescent="0.2">
      <c r="B573" s="105" t="s">
        <v>1527</v>
      </c>
      <c r="C573" s="98">
        <v>63</v>
      </c>
      <c r="E573" s="105" t="s">
        <v>767</v>
      </c>
      <c r="F573" s="98">
        <v>61</v>
      </c>
      <c r="G573" s="75"/>
      <c r="H573" s="105" t="s">
        <v>218</v>
      </c>
      <c r="I573" s="98">
        <v>51</v>
      </c>
      <c r="K573" s="105" t="s">
        <v>1057</v>
      </c>
      <c r="L573" s="98">
        <v>56</v>
      </c>
    </row>
    <row r="574" spans="2:12" s="72" customFormat="1" ht="12" customHeight="1" x14ac:dyDescent="0.2">
      <c r="B574" s="131" t="s">
        <v>397</v>
      </c>
      <c r="C574" s="101">
        <v>73</v>
      </c>
      <c r="E574" s="131" t="s">
        <v>363</v>
      </c>
      <c r="F574" s="101">
        <v>74</v>
      </c>
      <c r="G574" s="75"/>
      <c r="H574" s="105" t="s">
        <v>415</v>
      </c>
      <c r="I574" s="98">
        <v>59</v>
      </c>
      <c r="K574" s="105" t="s">
        <v>638</v>
      </c>
      <c r="L574" s="98">
        <v>62</v>
      </c>
    </row>
    <row r="575" spans="2:12" s="72" customFormat="1" ht="12" customHeight="1" x14ac:dyDescent="0.2">
      <c r="B575" s="105"/>
      <c r="C575" s="98"/>
      <c r="E575" s="105"/>
      <c r="F575" s="98"/>
      <c r="G575" s="75"/>
      <c r="H575" s="131" t="s">
        <v>363</v>
      </c>
      <c r="I575" s="101">
        <v>74</v>
      </c>
      <c r="K575" s="105" t="s">
        <v>639</v>
      </c>
      <c r="L575" s="98">
        <v>64</v>
      </c>
    </row>
    <row r="576" spans="2:12" s="72" customFormat="1" ht="12" customHeight="1" x14ac:dyDescent="0.2">
      <c r="B576" s="105"/>
      <c r="C576" s="98"/>
      <c r="E576" s="173"/>
      <c r="F576" s="172"/>
      <c r="G576" s="75"/>
      <c r="H576" s="173"/>
      <c r="I576" s="172"/>
      <c r="K576" s="131" t="s">
        <v>363</v>
      </c>
      <c r="L576" s="101">
        <v>74</v>
      </c>
    </row>
    <row r="577" spans="2:12" s="72" customFormat="1" ht="12" customHeight="1" x14ac:dyDescent="0.2">
      <c r="B577" s="105"/>
      <c r="C577" s="98"/>
      <c r="E577" s="173"/>
      <c r="F577" s="172"/>
      <c r="G577" s="75"/>
      <c r="H577" s="173"/>
      <c r="I577" s="172"/>
      <c r="K577" s="173"/>
      <c r="L577" s="172"/>
    </row>
    <row r="578" spans="2:12" s="72" customFormat="1" ht="12" customHeight="1" x14ac:dyDescent="0.2">
      <c r="B578" s="173"/>
      <c r="C578" s="172"/>
      <c r="E578" s="173"/>
      <c r="F578" s="172"/>
      <c r="H578" s="173"/>
      <c r="I578" s="172"/>
      <c r="K578" s="173"/>
      <c r="L578" s="172"/>
    </row>
    <row r="579" spans="2:12" s="72" customFormat="1" ht="12" customHeight="1" x14ac:dyDescent="0.2">
      <c r="B579" s="105"/>
      <c r="C579" s="98"/>
      <c r="E579" s="105"/>
      <c r="F579" s="98"/>
      <c r="G579" s="75"/>
      <c r="H579" s="105"/>
      <c r="I579" s="98"/>
      <c r="K579" s="105"/>
      <c r="L579" s="98"/>
    </row>
    <row r="580" spans="2:12" s="72" customFormat="1" ht="12" customHeight="1" x14ac:dyDescent="0.2">
      <c r="B580" s="105"/>
      <c r="C580" s="98"/>
      <c r="E580" s="105"/>
      <c r="F580" s="98"/>
      <c r="G580" s="75"/>
      <c r="H580" s="105"/>
      <c r="I580" s="98"/>
      <c r="K580" s="105"/>
      <c r="L580" s="98"/>
    </row>
    <row r="581" spans="2:12" s="72" customFormat="1" ht="12" customHeight="1" x14ac:dyDescent="0.2">
      <c r="B581" s="105"/>
      <c r="C581" s="98"/>
      <c r="E581" s="105"/>
      <c r="F581" s="98"/>
      <c r="G581" s="75"/>
      <c r="H581" s="105"/>
      <c r="I581" s="98"/>
      <c r="K581" s="105"/>
      <c r="L581" s="98"/>
    </row>
    <row r="582" spans="2:12" s="72" customFormat="1" ht="12" customHeight="1" x14ac:dyDescent="0.2">
      <c r="B582" s="131"/>
      <c r="C582" s="101"/>
      <c r="E582" s="131"/>
      <c r="F582" s="101"/>
      <c r="G582" s="75"/>
      <c r="H582" s="131"/>
      <c r="I582" s="101"/>
      <c r="K582" s="131"/>
      <c r="L582" s="101"/>
    </row>
    <row r="583" spans="2:12" s="72" customFormat="1" ht="12" customHeight="1" x14ac:dyDescent="0.2">
      <c r="B583" s="105"/>
      <c r="C583" s="98"/>
      <c r="E583" s="105"/>
      <c r="F583" s="98"/>
      <c r="G583" s="75"/>
      <c r="H583" s="105"/>
      <c r="I583" s="98"/>
      <c r="K583" s="105"/>
      <c r="L583" s="98"/>
    </row>
    <row r="584" spans="2:12" s="72" customFormat="1" ht="12" customHeight="1" x14ac:dyDescent="0.2">
      <c r="B584" s="105"/>
      <c r="C584" s="98"/>
      <c r="E584" s="105"/>
      <c r="F584" s="98"/>
      <c r="G584" s="75"/>
      <c r="H584" s="105"/>
      <c r="I584" s="98"/>
      <c r="K584" s="105"/>
      <c r="L584" s="98"/>
    </row>
    <row r="585" spans="2:12" s="72" customFormat="1" ht="12" customHeight="1" x14ac:dyDescent="0.2">
      <c r="B585" s="105"/>
      <c r="C585" s="98"/>
      <c r="E585" s="105"/>
      <c r="F585" s="98"/>
      <c r="G585" s="75"/>
      <c r="H585" s="105"/>
      <c r="I585" s="98"/>
      <c r="K585" s="105"/>
      <c r="L585" s="98"/>
    </row>
    <row r="586" spans="2:12" s="72" customFormat="1" ht="12" customHeight="1" x14ac:dyDescent="0.2">
      <c r="B586" s="105"/>
      <c r="C586" s="98"/>
      <c r="E586" s="105"/>
      <c r="F586" s="98"/>
      <c r="G586" s="75"/>
      <c r="H586" s="105"/>
      <c r="I586" s="98"/>
      <c r="K586" s="105"/>
      <c r="L586" s="98"/>
    </row>
    <row r="587" spans="2:12" s="72" customFormat="1" ht="12" customHeight="1" x14ac:dyDescent="0.2">
      <c r="B587" s="135"/>
      <c r="C587" s="134"/>
      <c r="E587" s="135"/>
      <c r="F587" s="134"/>
      <c r="G587" s="75"/>
      <c r="H587" s="135"/>
      <c r="I587" s="134"/>
      <c r="K587" s="135"/>
      <c r="L587" s="134"/>
    </row>
    <row r="588" spans="2:12" s="72" customFormat="1" ht="12" customHeight="1" x14ac:dyDescent="0.2">
      <c r="B588" s="135"/>
      <c r="C588" s="134"/>
      <c r="E588" s="135"/>
      <c r="F588" s="134"/>
      <c r="G588" s="75"/>
      <c r="H588" s="135"/>
      <c r="I588" s="134"/>
      <c r="K588" s="135"/>
      <c r="L588" s="134"/>
    </row>
    <row r="589" spans="2:12" s="72" customFormat="1" ht="12" customHeight="1" x14ac:dyDescent="0.2">
      <c r="B589" s="131" t="s">
        <v>362</v>
      </c>
      <c r="C589" s="98"/>
      <c r="E589" s="131" t="s">
        <v>362</v>
      </c>
      <c r="F589" s="98"/>
      <c r="G589" s="75"/>
      <c r="H589" s="105"/>
      <c r="I589" s="98"/>
      <c r="K589" s="131" t="s">
        <v>362</v>
      </c>
      <c r="L589" s="98"/>
    </row>
    <row r="590" spans="2:12" s="72" customFormat="1" ht="12" customHeight="1" thickBot="1" x14ac:dyDescent="0.25">
      <c r="B590" s="130" t="s">
        <v>1649</v>
      </c>
      <c r="C590" s="96"/>
      <c r="E590" s="130" t="s">
        <v>1011</v>
      </c>
      <c r="F590" s="96"/>
      <c r="G590" s="75"/>
      <c r="H590" s="183"/>
      <c r="I590" s="96"/>
      <c r="K590" s="130" t="s">
        <v>710</v>
      </c>
      <c r="L590" s="96"/>
    </row>
    <row r="591" spans="2:12" s="72" customFormat="1" ht="12" customHeight="1" thickBot="1" x14ac:dyDescent="0.25"/>
    <row r="592" spans="2:12" s="72" customFormat="1" ht="12" customHeight="1" thickBot="1" x14ac:dyDescent="0.3">
      <c r="B592" s="89" t="s">
        <v>1648</v>
      </c>
      <c r="C592" s="109" t="s">
        <v>17</v>
      </c>
      <c r="D592" s="77"/>
      <c r="E592" s="89" t="s">
        <v>1647</v>
      </c>
      <c r="F592" s="109" t="s">
        <v>141</v>
      </c>
      <c r="G592" s="77"/>
      <c r="H592" s="89" t="s">
        <v>1646</v>
      </c>
      <c r="I592" s="109" t="s">
        <v>232</v>
      </c>
      <c r="J592" s="77"/>
      <c r="K592" s="89" t="s">
        <v>1645</v>
      </c>
      <c r="L592" s="109" t="s">
        <v>1644</v>
      </c>
    </row>
    <row r="593" spans="2:12" s="72" customFormat="1" ht="12" customHeight="1" thickBot="1" x14ac:dyDescent="0.25">
      <c r="B593" s="107" t="s">
        <v>393</v>
      </c>
      <c r="C593" s="106" t="s">
        <v>392</v>
      </c>
      <c r="D593" s="254"/>
      <c r="E593" s="107" t="s">
        <v>393</v>
      </c>
      <c r="F593" s="106" t="s">
        <v>392</v>
      </c>
      <c r="H593" s="107" t="s">
        <v>393</v>
      </c>
      <c r="I593" s="106" t="s">
        <v>392</v>
      </c>
      <c r="K593" s="187" t="s">
        <v>393</v>
      </c>
      <c r="L593" s="186" t="s">
        <v>392</v>
      </c>
    </row>
    <row r="594" spans="2:12" s="72" customFormat="1" ht="12" customHeight="1" thickTop="1" x14ac:dyDescent="0.2">
      <c r="B594" s="105" t="s">
        <v>363</v>
      </c>
      <c r="C594" s="98">
        <v>0</v>
      </c>
      <c r="E594" s="105" t="s">
        <v>363</v>
      </c>
      <c r="F594" s="98">
        <v>0</v>
      </c>
      <c r="H594" s="227" t="s">
        <v>363</v>
      </c>
      <c r="I594" s="226">
        <v>0</v>
      </c>
      <c r="J594" s="75"/>
      <c r="K594" s="105" t="s">
        <v>363</v>
      </c>
      <c r="L594" s="98">
        <v>0</v>
      </c>
    </row>
    <row r="595" spans="2:12" s="72" customFormat="1" ht="12" customHeight="1" x14ac:dyDescent="0.2">
      <c r="B595" s="105" t="s">
        <v>470</v>
      </c>
      <c r="C595" s="98">
        <v>10</v>
      </c>
      <c r="E595" s="105" t="s">
        <v>364</v>
      </c>
      <c r="F595" s="98">
        <v>7</v>
      </c>
      <c r="H595" s="225" t="s">
        <v>470</v>
      </c>
      <c r="I595" s="224">
        <v>10</v>
      </c>
      <c r="J595" s="75"/>
      <c r="K595" s="105" t="s">
        <v>639</v>
      </c>
      <c r="L595" s="98">
        <v>10</v>
      </c>
    </row>
    <row r="596" spans="2:12" s="72" customFormat="1" ht="12" customHeight="1" x14ac:dyDescent="0.2">
      <c r="B596" s="105" t="s">
        <v>462</v>
      </c>
      <c r="C596" s="98">
        <v>23</v>
      </c>
      <c r="E596" s="105" t="s">
        <v>365</v>
      </c>
      <c r="F596" s="98">
        <v>13</v>
      </c>
      <c r="H596" s="225" t="s">
        <v>415</v>
      </c>
      <c r="I596" s="224">
        <v>20</v>
      </c>
      <c r="J596" s="75"/>
      <c r="K596" s="105" t="s">
        <v>638</v>
      </c>
      <c r="L596" s="98">
        <v>12</v>
      </c>
    </row>
    <row r="597" spans="2:12" s="72" customFormat="1" ht="12" customHeight="1" x14ac:dyDescent="0.2">
      <c r="B597" s="121" t="s">
        <v>1543</v>
      </c>
      <c r="C597" s="98"/>
      <c r="E597" s="105" t="s">
        <v>651</v>
      </c>
      <c r="F597" s="98">
        <v>22</v>
      </c>
      <c r="H597" s="225" t="s">
        <v>218</v>
      </c>
      <c r="I597" s="224">
        <v>28</v>
      </c>
      <c r="J597" s="75"/>
      <c r="K597" s="105" t="s">
        <v>637</v>
      </c>
      <c r="L597" s="98">
        <v>18</v>
      </c>
    </row>
    <row r="598" spans="2:12" s="72" customFormat="1" ht="12" customHeight="1" x14ac:dyDescent="0.2">
      <c r="B598" s="105" t="s">
        <v>1298</v>
      </c>
      <c r="C598" s="98">
        <v>28</v>
      </c>
      <c r="E598" s="105" t="s">
        <v>1408</v>
      </c>
      <c r="F598" s="98">
        <v>31</v>
      </c>
      <c r="H598" s="225" t="s">
        <v>492</v>
      </c>
      <c r="I598" s="224">
        <v>36</v>
      </c>
      <c r="J598" s="75"/>
      <c r="K598" s="105" t="s">
        <v>818</v>
      </c>
      <c r="L598" s="98">
        <v>22</v>
      </c>
    </row>
    <row r="599" spans="2:12" s="72" customFormat="1" ht="12" customHeight="1" x14ac:dyDescent="0.2">
      <c r="B599" s="105" t="s">
        <v>1643</v>
      </c>
      <c r="C599" s="98"/>
      <c r="E599" s="105" t="s">
        <v>1642</v>
      </c>
      <c r="F599" s="98"/>
      <c r="H599" s="225" t="s">
        <v>243</v>
      </c>
      <c r="I599" s="224">
        <v>40</v>
      </c>
      <c r="J599" s="75"/>
      <c r="K599" s="105" t="s">
        <v>1641</v>
      </c>
      <c r="L599" s="98">
        <v>24</v>
      </c>
    </row>
    <row r="600" spans="2:12" s="72" customFormat="1" ht="12" customHeight="1" x14ac:dyDescent="0.2">
      <c r="B600" s="105" t="s">
        <v>793</v>
      </c>
      <c r="C600" s="98">
        <v>32</v>
      </c>
      <c r="E600" s="105" t="s">
        <v>1640</v>
      </c>
      <c r="F600" s="98">
        <v>36</v>
      </c>
      <c r="H600" s="260" t="s">
        <v>1542</v>
      </c>
      <c r="I600" s="224">
        <v>45</v>
      </c>
      <c r="J600" s="75"/>
      <c r="K600" s="105" t="s">
        <v>752</v>
      </c>
      <c r="L600" s="98">
        <v>27</v>
      </c>
    </row>
    <row r="601" spans="2:12" s="72" customFormat="1" ht="12" customHeight="1" x14ac:dyDescent="0.2">
      <c r="B601" s="105" t="s">
        <v>216</v>
      </c>
      <c r="C601" s="98">
        <v>36</v>
      </c>
      <c r="E601" s="105" t="s">
        <v>1639</v>
      </c>
      <c r="F601" s="98"/>
      <c r="H601" s="225" t="s">
        <v>576</v>
      </c>
      <c r="I601" s="224">
        <v>49</v>
      </c>
      <c r="J601" s="75"/>
      <c r="K601" s="105" t="s">
        <v>770</v>
      </c>
      <c r="L601" s="98">
        <v>37</v>
      </c>
    </row>
    <row r="602" spans="2:12" s="72" customFormat="1" ht="12" customHeight="1" x14ac:dyDescent="0.2">
      <c r="B602" s="105" t="s">
        <v>250</v>
      </c>
      <c r="C602" s="98">
        <v>44</v>
      </c>
      <c r="E602" s="105" t="s">
        <v>1638</v>
      </c>
      <c r="F602" s="98">
        <v>41</v>
      </c>
      <c r="H602" s="225" t="s">
        <v>235</v>
      </c>
      <c r="I602" s="224">
        <v>54</v>
      </c>
      <c r="J602" s="75"/>
      <c r="K602" s="105" t="s">
        <v>1637</v>
      </c>
      <c r="L602" s="98"/>
    </row>
    <row r="603" spans="2:12" s="72" customFormat="1" ht="12" customHeight="1" x14ac:dyDescent="0.2">
      <c r="B603" s="105" t="s">
        <v>231</v>
      </c>
      <c r="C603" s="98">
        <v>46</v>
      </c>
      <c r="E603" s="105" t="s">
        <v>1157</v>
      </c>
      <c r="F603" s="98">
        <v>49</v>
      </c>
      <c r="H603" s="225" t="s">
        <v>1580</v>
      </c>
      <c r="I603" s="224">
        <v>56</v>
      </c>
      <c r="J603" s="75"/>
      <c r="K603" s="105" t="s">
        <v>946</v>
      </c>
      <c r="L603" s="98">
        <v>46</v>
      </c>
    </row>
    <row r="604" spans="2:12" s="72" customFormat="1" ht="12" customHeight="1" x14ac:dyDescent="0.2">
      <c r="B604" s="105" t="s">
        <v>415</v>
      </c>
      <c r="C604" s="98">
        <v>51</v>
      </c>
      <c r="E604" s="105" t="s">
        <v>1636</v>
      </c>
      <c r="F604" s="98">
        <v>57</v>
      </c>
      <c r="H604" s="225" t="s">
        <v>470</v>
      </c>
      <c r="I604" s="259">
        <v>59</v>
      </c>
      <c r="J604" s="75"/>
      <c r="K604" s="105" t="s">
        <v>245</v>
      </c>
      <c r="L604" s="98">
        <v>50</v>
      </c>
    </row>
    <row r="605" spans="2:12" s="72" customFormat="1" ht="12" customHeight="1" x14ac:dyDescent="0.2">
      <c r="B605" s="105" t="s">
        <v>470</v>
      </c>
      <c r="C605" s="98">
        <v>58</v>
      </c>
      <c r="E605" s="105" t="s">
        <v>1635</v>
      </c>
      <c r="F605" s="98">
        <v>66</v>
      </c>
      <c r="H605" s="105" t="s">
        <v>480</v>
      </c>
      <c r="I605" s="98">
        <v>66</v>
      </c>
      <c r="J605" s="75"/>
      <c r="K605" s="105" t="s">
        <v>754</v>
      </c>
      <c r="L605" s="98">
        <v>53</v>
      </c>
    </row>
    <row r="606" spans="2:12" s="72" customFormat="1" ht="12" customHeight="1" x14ac:dyDescent="0.2">
      <c r="B606" s="105" t="s">
        <v>480</v>
      </c>
      <c r="C606" s="98">
        <v>65</v>
      </c>
      <c r="E606" s="102" t="s">
        <v>363</v>
      </c>
      <c r="F606" s="101">
        <v>72</v>
      </c>
      <c r="H606" s="105" t="s">
        <v>1131</v>
      </c>
      <c r="I606" s="98">
        <v>72</v>
      </c>
      <c r="J606" s="75"/>
      <c r="K606" s="105" t="s">
        <v>1634</v>
      </c>
      <c r="L606" s="98">
        <v>57</v>
      </c>
    </row>
    <row r="607" spans="2:12" s="72" customFormat="1" ht="12" customHeight="1" x14ac:dyDescent="0.2">
      <c r="B607" s="105" t="s">
        <v>1173</v>
      </c>
      <c r="C607" s="98">
        <v>71</v>
      </c>
      <c r="E607" s="105"/>
      <c r="F607" s="98"/>
      <c r="H607" s="131" t="s">
        <v>363</v>
      </c>
      <c r="I607" s="101">
        <v>76</v>
      </c>
      <c r="J607" s="75"/>
      <c r="K607" s="105" t="s">
        <v>756</v>
      </c>
      <c r="L607" s="98">
        <v>61</v>
      </c>
    </row>
    <row r="608" spans="2:12" s="72" customFormat="1" ht="12" customHeight="1" x14ac:dyDescent="0.2">
      <c r="B608" s="131" t="s">
        <v>363</v>
      </c>
      <c r="C608" s="101">
        <v>75</v>
      </c>
      <c r="E608" s="105"/>
      <c r="F608" s="98"/>
      <c r="H608" s="173"/>
      <c r="I608" s="172"/>
      <c r="J608" s="75"/>
      <c r="K608" s="105" t="s">
        <v>747</v>
      </c>
      <c r="L608" s="98">
        <v>68</v>
      </c>
    </row>
    <row r="609" spans="2:12" s="72" customFormat="1" ht="12" customHeight="1" x14ac:dyDescent="0.2">
      <c r="B609" s="105"/>
      <c r="C609" s="98"/>
      <c r="E609" s="105"/>
      <c r="F609" s="98"/>
      <c r="H609" s="173"/>
      <c r="I609" s="172"/>
      <c r="J609" s="75"/>
      <c r="K609" s="131" t="s">
        <v>363</v>
      </c>
      <c r="L609" s="101">
        <v>75</v>
      </c>
    </row>
    <row r="610" spans="2:12" s="72" customFormat="1" ht="12" customHeight="1" x14ac:dyDescent="0.2">
      <c r="B610" s="105"/>
      <c r="C610" s="98"/>
      <c r="E610" s="105"/>
      <c r="F610" s="98"/>
      <c r="H610" s="105"/>
      <c r="I610" s="98"/>
      <c r="J610" s="75"/>
      <c r="K610" s="138"/>
      <c r="L610" s="103"/>
    </row>
    <row r="611" spans="2:12" s="72" customFormat="1" ht="12" customHeight="1" x14ac:dyDescent="0.2">
      <c r="B611" s="105"/>
      <c r="C611" s="98"/>
      <c r="D611" s="75"/>
      <c r="E611" s="105"/>
      <c r="F611" s="98"/>
      <c r="H611" s="105"/>
      <c r="I611" s="98"/>
      <c r="J611" s="75"/>
      <c r="K611" s="105"/>
      <c r="L611" s="98"/>
    </row>
    <row r="612" spans="2:12" s="72" customFormat="1" ht="12" customHeight="1" x14ac:dyDescent="0.2">
      <c r="B612" s="105"/>
      <c r="C612" s="98"/>
      <c r="D612" s="75"/>
      <c r="E612" s="105"/>
      <c r="F612" s="98"/>
      <c r="H612" s="105"/>
      <c r="I612" s="98"/>
      <c r="J612" s="75"/>
      <c r="K612" s="105"/>
      <c r="L612" s="98"/>
    </row>
    <row r="613" spans="2:12" s="72" customFormat="1" ht="12" customHeight="1" x14ac:dyDescent="0.2">
      <c r="B613" s="105"/>
      <c r="C613" s="98"/>
      <c r="D613" s="75"/>
      <c r="E613" s="104"/>
      <c r="F613" s="103"/>
      <c r="H613" s="105"/>
      <c r="I613" s="98"/>
      <c r="J613" s="75"/>
      <c r="K613" s="105"/>
      <c r="L613" s="98"/>
    </row>
    <row r="614" spans="2:12" s="72" customFormat="1" ht="12" customHeight="1" x14ac:dyDescent="0.2">
      <c r="B614" s="105"/>
      <c r="C614" s="98"/>
      <c r="D614" s="75"/>
      <c r="E614" s="102"/>
      <c r="F614" s="101"/>
      <c r="H614" s="105"/>
      <c r="I614" s="98"/>
      <c r="J614" s="75"/>
      <c r="K614" s="105"/>
      <c r="L614" s="98"/>
    </row>
    <row r="615" spans="2:12" s="72" customFormat="1" ht="12" customHeight="1" x14ac:dyDescent="0.2">
      <c r="B615" s="105"/>
      <c r="C615" s="98"/>
      <c r="D615" s="75"/>
      <c r="E615" s="102"/>
      <c r="F615" s="101"/>
      <c r="H615" s="105"/>
      <c r="I615" s="98"/>
      <c r="J615" s="75"/>
      <c r="K615" s="105"/>
      <c r="L615" s="98"/>
    </row>
    <row r="616" spans="2:12" s="72" customFormat="1" ht="12" customHeight="1" x14ac:dyDescent="0.2">
      <c r="B616" s="105"/>
      <c r="C616" s="98"/>
      <c r="D616" s="75"/>
      <c r="E616" s="100"/>
      <c r="F616" s="98"/>
      <c r="H616" s="105"/>
      <c r="I616" s="98"/>
      <c r="J616" s="75"/>
      <c r="K616" s="105"/>
      <c r="L616" s="98"/>
    </row>
    <row r="617" spans="2:12" s="72" customFormat="1" ht="12" customHeight="1" x14ac:dyDescent="0.2">
      <c r="B617" s="105"/>
      <c r="C617" s="98"/>
      <c r="D617" s="75"/>
      <c r="E617" s="102"/>
      <c r="F617" s="101"/>
      <c r="H617" s="105"/>
      <c r="I617" s="98"/>
      <c r="J617" s="75"/>
      <c r="K617" s="105"/>
      <c r="L617" s="98"/>
    </row>
    <row r="618" spans="2:12" s="72" customFormat="1" ht="12" customHeight="1" x14ac:dyDescent="0.2">
      <c r="B618" s="135"/>
      <c r="C618" s="134"/>
      <c r="D618" s="75"/>
      <c r="E618" s="100"/>
      <c r="F618" s="98"/>
      <c r="H618" s="135"/>
      <c r="I618" s="134"/>
      <c r="J618" s="75"/>
      <c r="K618" s="135"/>
      <c r="L618" s="134"/>
    </row>
    <row r="619" spans="2:12" s="72" customFormat="1" ht="12" customHeight="1" x14ac:dyDescent="0.2">
      <c r="B619" s="135"/>
      <c r="C619" s="134"/>
      <c r="D619" s="75"/>
      <c r="E619" s="100"/>
      <c r="F619" s="98"/>
      <c r="H619" s="135"/>
      <c r="I619" s="134"/>
      <c r="J619" s="75"/>
      <c r="K619" s="135"/>
      <c r="L619" s="134"/>
    </row>
    <row r="620" spans="2:12" s="72" customFormat="1" ht="12" customHeight="1" x14ac:dyDescent="0.2">
      <c r="B620" s="105"/>
      <c r="C620" s="98"/>
      <c r="D620" s="75"/>
      <c r="E620" s="99" t="s">
        <v>362</v>
      </c>
      <c r="F620" s="98"/>
      <c r="H620" s="105"/>
      <c r="I620" s="98"/>
      <c r="J620" s="75"/>
      <c r="K620" s="131" t="s">
        <v>362</v>
      </c>
      <c r="L620" s="98"/>
    </row>
    <row r="621" spans="2:12" s="72" customFormat="1" ht="12" customHeight="1" thickBot="1" x14ac:dyDescent="0.25">
      <c r="B621" s="183"/>
      <c r="C621" s="96"/>
      <c r="D621" s="75"/>
      <c r="E621" s="97" t="s">
        <v>710</v>
      </c>
      <c r="F621" s="168"/>
      <c r="H621" s="183"/>
      <c r="I621" s="96"/>
      <c r="J621" s="75"/>
      <c r="K621" s="130" t="s">
        <v>1056</v>
      </c>
      <c r="L621" s="96"/>
    </row>
    <row r="622" spans="2:12" s="72" customFormat="1" ht="12" customHeight="1" thickBot="1" x14ac:dyDescent="0.25"/>
    <row r="623" spans="2:12" s="72" customFormat="1" ht="12" customHeight="1" thickBot="1" x14ac:dyDescent="0.3">
      <c r="B623" s="89" t="s">
        <v>1633</v>
      </c>
      <c r="C623" s="109" t="s">
        <v>107</v>
      </c>
      <c r="D623" s="77"/>
      <c r="E623" s="108" t="s">
        <v>1632</v>
      </c>
      <c r="F623" s="109" t="s">
        <v>140</v>
      </c>
      <c r="G623" s="77"/>
      <c r="H623" s="89" t="s">
        <v>1631</v>
      </c>
      <c r="I623" s="109" t="s">
        <v>12</v>
      </c>
      <c r="J623" s="77"/>
      <c r="K623" s="89" t="s">
        <v>1630</v>
      </c>
      <c r="L623" s="109" t="s">
        <v>1629</v>
      </c>
    </row>
    <row r="624" spans="2:12" s="72" customFormat="1" ht="12" customHeight="1" thickBot="1" x14ac:dyDescent="0.25">
      <c r="B624" s="107" t="s">
        <v>393</v>
      </c>
      <c r="C624" s="106" t="s">
        <v>392</v>
      </c>
      <c r="D624" s="256"/>
      <c r="E624" s="107" t="s">
        <v>393</v>
      </c>
      <c r="F624" s="106" t="s">
        <v>392</v>
      </c>
      <c r="H624" s="107" t="s">
        <v>393</v>
      </c>
      <c r="I624" s="106" t="s">
        <v>392</v>
      </c>
      <c r="J624" s="256"/>
      <c r="K624" s="107" t="s">
        <v>393</v>
      </c>
      <c r="L624" s="106" t="s">
        <v>392</v>
      </c>
    </row>
    <row r="625" spans="2:12" s="72" customFormat="1" ht="12" customHeight="1" thickTop="1" x14ac:dyDescent="0.2">
      <c r="B625" s="105" t="s">
        <v>363</v>
      </c>
      <c r="C625" s="98">
        <v>0</v>
      </c>
      <c r="D625" s="75"/>
      <c r="E625" s="105" t="s">
        <v>363</v>
      </c>
      <c r="F625" s="98">
        <v>0</v>
      </c>
      <c r="H625" s="105" t="s">
        <v>363</v>
      </c>
      <c r="I625" s="98">
        <v>0</v>
      </c>
      <c r="J625" s="75"/>
      <c r="K625" s="105" t="s">
        <v>363</v>
      </c>
      <c r="L625" s="98">
        <v>0</v>
      </c>
    </row>
    <row r="626" spans="2:12" s="72" customFormat="1" ht="12" customHeight="1" x14ac:dyDescent="0.2">
      <c r="B626" s="105" t="s">
        <v>470</v>
      </c>
      <c r="C626" s="98">
        <v>10</v>
      </c>
      <c r="D626" s="75"/>
      <c r="E626" s="105" t="s">
        <v>1348</v>
      </c>
      <c r="F626" s="98"/>
      <c r="H626" s="105" t="s">
        <v>415</v>
      </c>
      <c r="I626" s="98">
        <v>17</v>
      </c>
      <c r="J626" s="75"/>
      <c r="K626" s="105" t="s">
        <v>391</v>
      </c>
      <c r="L626" s="98">
        <v>7</v>
      </c>
    </row>
    <row r="627" spans="2:12" s="72" customFormat="1" ht="12" customHeight="1" x14ac:dyDescent="0.2">
      <c r="B627" s="105" t="s">
        <v>533</v>
      </c>
      <c r="C627" s="98">
        <v>17</v>
      </c>
      <c r="D627" s="75"/>
      <c r="E627" s="105" t="s">
        <v>1628</v>
      </c>
      <c r="F627" s="98"/>
      <c r="H627" s="105" t="s">
        <v>235</v>
      </c>
      <c r="I627" s="98">
        <v>22</v>
      </c>
      <c r="J627" s="75"/>
      <c r="K627" s="105" t="s">
        <v>389</v>
      </c>
      <c r="L627" s="98">
        <v>23</v>
      </c>
    </row>
    <row r="628" spans="2:12" s="72" customFormat="1" ht="12" customHeight="1" x14ac:dyDescent="0.2">
      <c r="B628" s="105" t="s">
        <v>218</v>
      </c>
      <c r="C628" s="98">
        <v>25</v>
      </c>
      <c r="D628" s="75"/>
      <c r="E628" s="105" t="s">
        <v>249</v>
      </c>
      <c r="F628" s="98">
        <v>16</v>
      </c>
      <c r="H628" s="105" t="s">
        <v>216</v>
      </c>
      <c r="I628" s="98">
        <v>26</v>
      </c>
      <c r="J628" s="75"/>
      <c r="K628" s="105" t="s">
        <v>600</v>
      </c>
      <c r="L628" s="98">
        <v>31</v>
      </c>
    </row>
    <row r="629" spans="2:12" s="72" customFormat="1" ht="12" customHeight="1" x14ac:dyDescent="0.2">
      <c r="B629" s="105" t="s">
        <v>518</v>
      </c>
      <c r="C629" s="98">
        <v>31</v>
      </c>
      <c r="D629" s="75"/>
      <c r="E629" s="105" t="s">
        <v>752</v>
      </c>
      <c r="F629" s="98">
        <v>25</v>
      </c>
      <c r="H629" s="105" t="s">
        <v>793</v>
      </c>
      <c r="I629" s="98">
        <v>31</v>
      </c>
      <c r="J629" s="75"/>
      <c r="K629" s="105" t="s">
        <v>1627</v>
      </c>
      <c r="L629" s="98">
        <v>34</v>
      </c>
    </row>
    <row r="630" spans="2:12" s="72" customFormat="1" ht="12" customHeight="1" x14ac:dyDescent="0.2">
      <c r="B630" s="105" t="s">
        <v>516</v>
      </c>
      <c r="C630" s="98">
        <v>37</v>
      </c>
      <c r="D630" s="75"/>
      <c r="E630" s="105" t="s">
        <v>1626</v>
      </c>
      <c r="F630" s="98">
        <v>30</v>
      </c>
      <c r="H630" s="105" t="s">
        <v>576</v>
      </c>
      <c r="I630" s="98">
        <v>35</v>
      </c>
      <c r="J630" s="75"/>
      <c r="K630" s="105" t="s">
        <v>1625</v>
      </c>
      <c r="L630" s="98"/>
    </row>
    <row r="631" spans="2:12" s="72" customFormat="1" ht="12" customHeight="1" x14ac:dyDescent="0.2">
      <c r="B631" s="105" t="s">
        <v>1611</v>
      </c>
      <c r="C631" s="98">
        <v>44</v>
      </c>
      <c r="D631" s="75"/>
      <c r="E631" s="105" t="s">
        <v>1624</v>
      </c>
      <c r="F631" s="98">
        <v>36</v>
      </c>
      <c r="H631" s="105" t="s">
        <v>236</v>
      </c>
      <c r="I631" s="98">
        <v>39</v>
      </c>
      <c r="J631" s="75"/>
      <c r="K631" s="105" t="s">
        <v>656</v>
      </c>
      <c r="L631" s="98">
        <v>35</v>
      </c>
    </row>
    <row r="632" spans="2:12" s="72" customFormat="1" ht="12" customHeight="1" x14ac:dyDescent="0.2">
      <c r="B632" s="105" t="s">
        <v>576</v>
      </c>
      <c r="C632" s="98">
        <v>49</v>
      </c>
      <c r="D632" s="75"/>
      <c r="E632" s="105" t="s">
        <v>1623</v>
      </c>
      <c r="F632" s="98">
        <v>40</v>
      </c>
      <c r="H632" s="105" t="s">
        <v>243</v>
      </c>
      <c r="I632" s="98">
        <v>43</v>
      </c>
      <c r="J632" s="75"/>
      <c r="K632" s="105" t="s">
        <v>1622</v>
      </c>
      <c r="L632" s="98">
        <v>39</v>
      </c>
    </row>
    <row r="633" spans="2:12" s="72" customFormat="1" ht="12" customHeight="1" x14ac:dyDescent="0.2">
      <c r="B633" s="105" t="s">
        <v>235</v>
      </c>
      <c r="C633" s="98">
        <v>53</v>
      </c>
      <c r="D633" s="75"/>
      <c r="E633" s="105" t="s">
        <v>1621</v>
      </c>
      <c r="F633" s="149"/>
      <c r="H633" s="105" t="s">
        <v>492</v>
      </c>
      <c r="I633" s="98">
        <v>51</v>
      </c>
      <c r="J633" s="75"/>
      <c r="K633" s="105" t="s">
        <v>855</v>
      </c>
      <c r="L633" s="98">
        <v>45</v>
      </c>
    </row>
    <row r="634" spans="2:12" s="72" customFormat="1" ht="12" customHeight="1" x14ac:dyDescent="0.2">
      <c r="B634" s="105" t="s">
        <v>533</v>
      </c>
      <c r="C634" s="98">
        <v>58</v>
      </c>
      <c r="D634" s="75"/>
      <c r="E634" s="105" t="s">
        <v>1620</v>
      </c>
      <c r="F634" s="98"/>
      <c r="H634" s="105" t="s">
        <v>218</v>
      </c>
      <c r="I634" s="98">
        <v>58</v>
      </c>
      <c r="J634" s="75"/>
      <c r="K634" s="105" t="s">
        <v>366</v>
      </c>
      <c r="L634" s="98">
        <v>53</v>
      </c>
    </row>
    <row r="635" spans="2:12" s="72" customFormat="1" ht="12" customHeight="1" x14ac:dyDescent="0.2">
      <c r="B635" s="131" t="s">
        <v>397</v>
      </c>
      <c r="C635" s="101">
        <v>75</v>
      </c>
      <c r="D635" s="75"/>
      <c r="E635" s="105" t="s">
        <v>1619</v>
      </c>
      <c r="F635" s="98">
        <v>44</v>
      </c>
      <c r="H635" s="131" t="s">
        <v>363</v>
      </c>
      <c r="I635" s="101">
        <v>75</v>
      </c>
      <c r="J635" s="75"/>
      <c r="K635" s="105" t="s">
        <v>365</v>
      </c>
      <c r="L635" s="98">
        <v>63</v>
      </c>
    </row>
    <row r="636" spans="2:12" s="72" customFormat="1" ht="12" customHeight="1" x14ac:dyDescent="0.2">
      <c r="B636" s="105"/>
      <c r="C636" s="98"/>
      <c r="D636" s="75"/>
      <c r="E636" s="105" t="s">
        <v>1109</v>
      </c>
      <c r="F636" s="98">
        <v>50</v>
      </c>
      <c r="H636" s="105"/>
      <c r="I636" s="98"/>
      <c r="J636" s="75"/>
      <c r="K636" s="131" t="s">
        <v>397</v>
      </c>
      <c r="L636" s="101">
        <v>75</v>
      </c>
    </row>
    <row r="637" spans="2:12" s="72" customFormat="1" ht="12" customHeight="1" x14ac:dyDescent="0.2">
      <c r="B637" s="105"/>
      <c r="C637" s="98"/>
      <c r="D637" s="75"/>
      <c r="E637" s="105" t="s">
        <v>770</v>
      </c>
      <c r="F637" s="98">
        <v>52</v>
      </c>
      <c r="H637" s="105"/>
      <c r="I637" s="98"/>
      <c r="J637" s="75"/>
      <c r="K637" s="105"/>
      <c r="L637" s="98"/>
    </row>
    <row r="638" spans="2:12" s="72" customFormat="1" ht="12" customHeight="1" x14ac:dyDescent="0.2">
      <c r="B638" s="105"/>
      <c r="C638" s="98"/>
      <c r="D638" s="75"/>
      <c r="E638" s="214" t="s">
        <v>285</v>
      </c>
      <c r="F638" s="213">
        <v>57</v>
      </c>
      <c r="H638" s="105"/>
      <c r="I638" s="98"/>
      <c r="J638" s="75"/>
      <c r="K638" s="105"/>
      <c r="L638" s="98"/>
    </row>
    <row r="639" spans="2:12" s="72" customFormat="1" ht="12" customHeight="1" x14ac:dyDescent="0.2">
      <c r="B639" s="105"/>
      <c r="C639" s="98"/>
      <c r="D639" s="75"/>
      <c r="E639" s="100" t="s">
        <v>767</v>
      </c>
      <c r="F639" s="98">
        <v>62</v>
      </c>
      <c r="H639" s="105"/>
      <c r="I639" s="98"/>
      <c r="J639" s="75"/>
      <c r="K639" s="105"/>
      <c r="L639" s="98"/>
    </row>
    <row r="640" spans="2:12" s="72" customFormat="1" ht="12" customHeight="1" x14ac:dyDescent="0.2">
      <c r="B640" s="105"/>
      <c r="C640" s="98"/>
      <c r="D640" s="75"/>
      <c r="E640" s="102" t="s">
        <v>363</v>
      </c>
      <c r="F640" s="101">
        <v>75</v>
      </c>
      <c r="H640" s="105"/>
      <c r="I640" s="98"/>
      <c r="J640" s="75"/>
      <c r="K640" s="105"/>
      <c r="L640" s="98"/>
    </row>
    <row r="641" spans="2:12" s="72" customFormat="1" ht="12" customHeight="1" x14ac:dyDescent="0.2">
      <c r="B641" s="105"/>
      <c r="C641" s="98"/>
      <c r="D641" s="75"/>
      <c r="E641" s="138"/>
      <c r="F641" s="103"/>
      <c r="H641" s="105"/>
      <c r="I641" s="98"/>
      <c r="J641" s="75"/>
      <c r="K641" s="105"/>
      <c r="L641" s="98"/>
    </row>
    <row r="642" spans="2:12" s="72" customFormat="1" ht="12" customHeight="1" x14ac:dyDescent="0.2">
      <c r="B642" s="105"/>
      <c r="C642" s="98"/>
      <c r="D642" s="75"/>
      <c r="E642" s="105"/>
      <c r="F642" s="98"/>
      <c r="H642" s="105"/>
      <c r="I642" s="98"/>
      <c r="J642" s="75"/>
      <c r="K642" s="105"/>
      <c r="L642" s="98"/>
    </row>
    <row r="643" spans="2:12" s="72" customFormat="1" ht="12" customHeight="1" x14ac:dyDescent="0.2">
      <c r="B643" s="105"/>
      <c r="C643" s="98"/>
      <c r="D643" s="75"/>
      <c r="E643" s="105"/>
      <c r="F643" s="98"/>
      <c r="H643" s="105"/>
      <c r="I643" s="98"/>
      <c r="J643" s="75"/>
      <c r="K643" s="105"/>
      <c r="L643" s="98"/>
    </row>
    <row r="644" spans="2:12" s="72" customFormat="1" ht="12" customHeight="1" x14ac:dyDescent="0.2">
      <c r="B644" s="105"/>
      <c r="C644" s="98"/>
      <c r="D644" s="75"/>
      <c r="E644" s="105"/>
      <c r="F644" s="98"/>
      <c r="H644" s="105"/>
      <c r="I644" s="98"/>
      <c r="J644" s="75"/>
      <c r="K644" s="105"/>
      <c r="L644" s="98"/>
    </row>
    <row r="645" spans="2:12" s="72" customFormat="1" ht="12" customHeight="1" x14ac:dyDescent="0.2">
      <c r="B645" s="105"/>
      <c r="C645" s="98"/>
      <c r="D645" s="75"/>
      <c r="E645" s="105"/>
      <c r="F645" s="98"/>
      <c r="H645" s="105"/>
      <c r="I645" s="98"/>
      <c r="J645" s="75"/>
      <c r="K645" s="105"/>
      <c r="L645" s="98"/>
    </row>
    <row r="646" spans="2:12" s="72" customFormat="1" ht="12" customHeight="1" x14ac:dyDescent="0.2">
      <c r="B646" s="105"/>
      <c r="C646" s="98"/>
      <c r="D646" s="75"/>
      <c r="E646" s="105"/>
      <c r="F646" s="98"/>
      <c r="H646" s="105"/>
      <c r="I646" s="98"/>
      <c r="J646" s="75"/>
      <c r="K646" s="105"/>
      <c r="L646" s="98"/>
    </row>
    <row r="647" spans="2:12" s="72" customFormat="1" ht="12" customHeight="1" x14ac:dyDescent="0.2">
      <c r="B647" s="105"/>
      <c r="C647" s="98"/>
      <c r="D647" s="75"/>
      <c r="E647" s="105"/>
      <c r="F647" s="98"/>
      <c r="H647" s="105"/>
      <c r="I647" s="98"/>
      <c r="J647" s="75"/>
      <c r="K647" s="105"/>
      <c r="L647" s="98"/>
    </row>
    <row r="648" spans="2:12" s="72" customFormat="1" ht="12" customHeight="1" x14ac:dyDescent="0.2">
      <c r="B648" s="105"/>
      <c r="C648" s="98"/>
      <c r="D648" s="75"/>
      <c r="E648" s="105"/>
      <c r="F648" s="98"/>
      <c r="H648" s="105"/>
      <c r="I648" s="98"/>
      <c r="J648" s="75"/>
      <c r="K648" s="105"/>
      <c r="L648" s="98"/>
    </row>
    <row r="649" spans="2:12" s="72" customFormat="1" ht="12" customHeight="1" x14ac:dyDescent="0.2">
      <c r="B649" s="135"/>
      <c r="C649" s="134"/>
      <c r="D649" s="75"/>
      <c r="E649" s="135"/>
      <c r="F649" s="134"/>
      <c r="H649" s="135"/>
      <c r="I649" s="134"/>
      <c r="J649" s="75"/>
      <c r="K649" s="135"/>
      <c r="L649" s="134"/>
    </row>
    <row r="650" spans="2:12" s="72" customFormat="1" ht="12" customHeight="1" x14ac:dyDescent="0.2">
      <c r="B650" s="135"/>
      <c r="C650" s="134"/>
      <c r="D650" s="75"/>
      <c r="E650" s="135"/>
      <c r="F650" s="134"/>
      <c r="H650" s="135"/>
      <c r="I650" s="134"/>
      <c r="J650" s="75"/>
      <c r="K650" s="135"/>
      <c r="L650" s="134"/>
    </row>
    <row r="651" spans="2:12" s="72" customFormat="1" ht="12" customHeight="1" x14ac:dyDescent="0.2">
      <c r="B651" s="105"/>
      <c r="C651" s="98"/>
      <c r="D651" s="75"/>
      <c r="E651" s="99" t="s">
        <v>362</v>
      </c>
      <c r="F651" s="98"/>
      <c r="H651" s="105"/>
      <c r="I651" s="98"/>
      <c r="J651" s="75"/>
      <c r="K651" s="99" t="s">
        <v>362</v>
      </c>
      <c r="L651" s="98"/>
    </row>
    <row r="652" spans="2:12" s="72" customFormat="1" ht="12" customHeight="1" thickBot="1" x14ac:dyDescent="0.25">
      <c r="B652" s="183"/>
      <c r="C652" s="96"/>
      <c r="D652" s="75"/>
      <c r="E652" s="97" t="s">
        <v>871</v>
      </c>
      <c r="F652" s="96"/>
      <c r="H652" s="183"/>
      <c r="I652" s="96"/>
      <c r="J652" s="75"/>
      <c r="K652" s="97" t="s">
        <v>1618</v>
      </c>
      <c r="L652" s="96"/>
    </row>
    <row r="653" spans="2:12" s="72" customFormat="1" ht="12" customHeight="1" thickBot="1" x14ac:dyDescent="0.25"/>
    <row r="654" spans="2:12" s="72" customFormat="1" ht="12" customHeight="1" thickBot="1" x14ac:dyDescent="0.3">
      <c r="B654" s="89" t="s">
        <v>1617</v>
      </c>
      <c r="C654" s="109" t="s">
        <v>106</v>
      </c>
      <c r="D654" s="77"/>
      <c r="E654" s="89" t="s">
        <v>1616</v>
      </c>
      <c r="F654" s="109" t="s">
        <v>151</v>
      </c>
      <c r="G654" s="77"/>
      <c r="H654" s="89" t="s">
        <v>1615</v>
      </c>
      <c r="I654" s="109" t="s">
        <v>105</v>
      </c>
      <c r="K654" s="89" t="s">
        <v>1614</v>
      </c>
      <c r="L654" s="109" t="s">
        <v>112</v>
      </c>
    </row>
    <row r="655" spans="2:12" s="72" customFormat="1" ht="12" customHeight="1" thickBot="1" x14ac:dyDescent="0.25">
      <c r="B655" s="107" t="s">
        <v>393</v>
      </c>
      <c r="C655" s="106" t="s">
        <v>392</v>
      </c>
      <c r="D655" s="256"/>
      <c r="E655" s="107" t="s">
        <v>393</v>
      </c>
      <c r="F655" s="106" t="s">
        <v>392</v>
      </c>
      <c r="H655" s="107" t="s">
        <v>393</v>
      </c>
      <c r="I655" s="106" t="s">
        <v>392</v>
      </c>
      <c r="K655" s="107" t="s">
        <v>393</v>
      </c>
      <c r="L655" s="106" t="s">
        <v>392</v>
      </c>
    </row>
    <row r="656" spans="2:12" s="72" customFormat="1" ht="12" customHeight="1" thickTop="1" x14ac:dyDescent="0.2">
      <c r="B656" s="105" t="s">
        <v>363</v>
      </c>
      <c r="C656" s="98">
        <v>0</v>
      </c>
      <c r="D656" s="75"/>
      <c r="E656" s="105" t="s">
        <v>363</v>
      </c>
      <c r="F656" s="98">
        <v>0</v>
      </c>
      <c r="H656" s="105" t="s">
        <v>363</v>
      </c>
      <c r="I656" s="98">
        <v>0</v>
      </c>
      <c r="K656" s="105" t="s">
        <v>363</v>
      </c>
      <c r="L656" s="98">
        <v>0</v>
      </c>
    </row>
    <row r="657" spans="2:12" s="72" customFormat="1" ht="12" customHeight="1" x14ac:dyDescent="0.2">
      <c r="B657" s="105" t="s">
        <v>1131</v>
      </c>
      <c r="C657" s="98">
        <v>7</v>
      </c>
      <c r="D657" s="75"/>
      <c r="E657" s="105" t="s">
        <v>470</v>
      </c>
      <c r="F657" s="98">
        <v>10</v>
      </c>
      <c r="H657" s="105" t="s">
        <v>470</v>
      </c>
      <c r="I657" s="98">
        <v>10</v>
      </c>
      <c r="K657" s="105" t="s">
        <v>747</v>
      </c>
      <c r="L657" s="98">
        <v>8</v>
      </c>
    </row>
    <row r="658" spans="2:12" s="72" customFormat="1" ht="12" customHeight="1" x14ac:dyDescent="0.2">
      <c r="B658" s="105" t="s">
        <v>480</v>
      </c>
      <c r="C658" s="98">
        <v>10</v>
      </c>
      <c r="D658" s="75"/>
      <c r="E658" s="105" t="s">
        <v>1609</v>
      </c>
      <c r="F658" s="98">
        <v>16</v>
      </c>
      <c r="H658" s="105" t="s">
        <v>533</v>
      </c>
      <c r="I658" s="98">
        <v>17</v>
      </c>
      <c r="K658" s="105" t="s">
        <v>618</v>
      </c>
      <c r="L658" s="98">
        <v>11</v>
      </c>
    </row>
    <row r="659" spans="2:12" s="72" customFormat="1" ht="12" customHeight="1" x14ac:dyDescent="0.2">
      <c r="B659" s="105" t="s">
        <v>1252</v>
      </c>
      <c r="C659" s="98">
        <v>16</v>
      </c>
      <c r="D659" s="75"/>
      <c r="E659" s="105" t="s">
        <v>533</v>
      </c>
      <c r="F659" s="98">
        <v>17</v>
      </c>
      <c r="H659" s="105" t="s">
        <v>218</v>
      </c>
      <c r="I659" s="98">
        <v>25</v>
      </c>
      <c r="K659" s="105" t="s">
        <v>247</v>
      </c>
      <c r="L659" s="98">
        <v>19</v>
      </c>
    </row>
    <row r="660" spans="2:12" s="72" customFormat="1" ht="12" customHeight="1" x14ac:dyDescent="0.2">
      <c r="B660" s="105" t="s">
        <v>462</v>
      </c>
      <c r="C660" s="98">
        <v>21</v>
      </c>
      <c r="D660" s="75"/>
      <c r="E660" s="105" t="s">
        <v>1032</v>
      </c>
      <c r="F660" s="98"/>
      <c r="H660" s="105" t="s">
        <v>518</v>
      </c>
      <c r="I660" s="98">
        <v>31</v>
      </c>
      <c r="K660" s="105" t="s">
        <v>1387</v>
      </c>
      <c r="L660" s="98">
        <v>24</v>
      </c>
    </row>
    <row r="661" spans="2:12" s="72" customFormat="1" ht="12" customHeight="1" x14ac:dyDescent="0.2">
      <c r="B661" s="105" t="s">
        <v>1613</v>
      </c>
      <c r="C661" s="98">
        <v>26</v>
      </c>
      <c r="D661" s="75"/>
      <c r="E661" s="105" t="s">
        <v>1612</v>
      </c>
      <c r="F661" s="98"/>
      <c r="H661" s="105" t="s">
        <v>516</v>
      </c>
      <c r="I661" s="98">
        <v>37</v>
      </c>
      <c r="K661" s="105" t="s">
        <v>878</v>
      </c>
      <c r="L661" s="98">
        <v>26</v>
      </c>
    </row>
    <row r="662" spans="2:12" s="72" customFormat="1" ht="12" customHeight="1" x14ac:dyDescent="0.2">
      <c r="B662" s="105" t="s">
        <v>793</v>
      </c>
      <c r="C662" s="98">
        <v>28</v>
      </c>
      <c r="D662" s="75"/>
      <c r="E662" s="105" t="s">
        <v>1012</v>
      </c>
      <c r="F662" s="98"/>
      <c r="H662" s="105" t="s">
        <v>1611</v>
      </c>
      <c r="I662" s="98">
        <v>44</v>
      </c>
      <c r="K662" s="105" t="s">
        <v>403</v>
      </c>
      <c r="L662" s="98">
        <v>28</v>
      </c>
    </row>
    <row r="663" spans="2:12" s="72" customFormat="1" ht="12" customHeight="1" x14ac:dyDescent="0.2">
      <c r="B663" s="105" t="s">
        <v>216</v>
      </c>
      <c r="C663" s="98">
        <v>32</v>
      </c>
      <c r="D663" s="75"/>
      <c r="E663" s="105" t="s">
        <v>225</v>
      </c>
      <c r="F663" s="98">
        <v>35</v>
      </c>
      <c r="H663" s="105" t="s">
        <v>576</v>
      </c>
      <c r="I663" s="98">
        <v>49</v>
      </c>
      <c r="K663" s="105" t="s">
        <v>946</v>
      </c>
      <c r="L663" s="98">
        <v>36</v>
      </c>
    </row>
    <row r="664" spans="2:12" s="72" customFormat="1" ht="12" customHeight="1" x14ac:dyDescent="0.2">
      <c r="B664" s="105" t="s">
        <v>415</v>
      </c>
      <c r="C664" s="98">
        <v>41</v>
      </c>
      <c r="D664" s="75"/>
      <c r="E664" s="105" t="s">
        <v>1610</v>
      </c>
      <c r="F664" s="98">
        <v>40</v>
      </c>
      <c r="H664" s="105" t="s">
        <v>235</v>
      </c>
      <c r="I664" s="98"/>
      <c r="K664" s="105" t="s">
        <v>770</v>
      </c>
      <c r="L664" s="98">
        <v>42</v>
      </c>
    </row>
    <row r="665" spans="2:12" s="72" customFormat="1" ht="12" customHeight="1" x14ac:dyDescent="0.2">
      <c r="B665" s="105" t="s">
        <v>1239</v>
      </c>
      <c r="C665" s="98">
        <v>49</v>
      </c>
      <c r="D665" s="75"/>
      <c r="E665" s="105" t="s">
        <v>218</v>
      </c>
      <c r="F665" s="98">
        <v>44</v>
      </c>
      <c r="H665" s="105" t="s">
        <v>216</v>
      </c>
      <c r="I665" s="98">
        <v>54</v>
      </c>
      <c r="K665" s="105" t="s">
        <v>752</v>
      </c>
      <c r="L665" s="98">
        <v>52</v>
      </c>
    </row>
    <row r="666" spans="2:12" s="72" customFormat="1" ht="12" customHeight="1" x14ac:dyDescent="0.2">
      <c r="B666" s="105" t="s">
        <v>470</v>
      </c>
      <c r="C666" s="98">
        <v>54</v>
      </c>
      <c r="D666" s="75"/>
      <c r="E666" s="105" t="s">
        <v>533</v>
      </c>
      <c r="F666" s="98"/>
      <c r="H666" s="105" t="s">
        <v>1134</v>
      </c>
      <c r="I666" s="98"/>
      <c r="K666" s="105" t="s">
        <v>1122</v>
      </c>
      <c r="L666" s="98">
        <v>55</v>
      </c>
    </row>
    <row r="667" spans="2:12" s="72" customFormat="1" ht="12" customHeight="1" x14ac:dyDescent="0.2">
      <c r="B667" s="105" t="s">
        <v>480</v>
      </c>
      <c r="C667" s="98">
        <v>61</v>
      </c>
      <c r="D667" s="75"/>
      <c r="E667" s="135" t="s">
        <v>1609</v>
      </c>
      <c r="F667" s="149">
        <v>52</v>
      </c>
      <c r="H667" s="105" t="s">
        <v>465</v>
      </c>
      <c r="I667" s="98">
        <v>60</v>
      </c>
      <c r="K667" s="105" t="s">
        <v>249</v>
      </c>
      <c r="L667" s="98">
        <v>60</v>
      </c>
    </row>
    <row r="668" spans="2:12" s="72" customFormat="1" ht="12" customHeight="1" x14ac:dyDescent="0.2">
      <c r="B668" s="105" t="s">
        <v>747</v>
      </c>
      <c r="C668" s="98">
        <v>67</v>
      </c>
      <c r="D668" s="75"/>
      <c r="E668" s="105" t="s">
        <v>470</v>
      </c>
      <c r="F668" s="98">
        <v>57</v>
      </c>
      <c r="H668" s="105" t="s">
        <v>480</v>
      </c>
      <c r="I668" s="98">
        <v>66</v>
      </c>
      <c r="K668" s="105" t="s">
        <v>1397</v>
      </c>
      <c r="L668" s="98">
        <v>65</v>
      </c>
    </row>
    <row r="669" spans="2:12" s="72" customFormat="1" ht="12" customHeight="1" x14ac:dyDescent="0.2">
      <c r="B669" s="131" t="s">
        <v>363</v>
      </c>
      <c r="C669" s="101">
        <v>75</v>
      </c>
      <c r="D669" s="75"/>
      <c r="E669" s="105" t="s">
        <v>480</v>
      </c>
      <c r="F669" s="98">
        <v>64</v>
      </c>
      <c r="H669" s="105" t="s">
        <v>1131</v>
      </c>
      <c r="I669" s="98">
        <v>72</v>
      </c>
      <c r="K669" s="131" t="s">
        <v>363</v>
      </c>
      <c r="L669" s="101">
        <v>75</v>
      </c>
    </row>
    <row r="670" spans="2:12" s="72" customFormat="1" ht="12" customHeight="1" x14ac:dyDescent="0.2">
      <c r="B670" s="105"/>
      <c r="C670" s="98"/>
      <c r="D670" s="75"/>
      <c r="E670" s="105" t="s">
        <v>1173</v>
      </c>
      <c r="F670" s="98">
        <v>71</v>
      </c>
      <c r="H670" s="131" t="s">
        <v>363</v>
      </c>
      <c r="I670" s="101">
        <v>76</v>
      </c>
      <c r="K670" s="105"/>
      <c r="L670" s="98"/>
    </row>
    <row r="671" spans="2:12" s="72" customFormat="1" ht="12" customHeight="1" x14ac:dyDescent="0.2">
      <c r="B671" s="105"/>
      <c r="C671" s="98"/>
      <c r="D671" s="75"/>
      <c r="E671" s="131" t="s">
        <v>363</v>
      </c>
      <c r="F671" s="101">
        <v>75</v>
      </c>
      <c r="H671" s="105"/>
      <c r="I671" s="98"/>
      <c r="K671" s="105"/>
      <c r="L671" s="98"/>
    </row>
    <row r="672" spans="2:12" s="72" customFormat="1" ht="12" customHeight="1" x14ac:dyDescent="0.2">
      <c r="B672" s="105"/>
      <c r="C672" s="98"/>
      <c r="D672" s="75"/>
      <c r="E672" s="138"/>
      <c r="F672" s="103"/>
      <c r="H672" s="105"/>
      <c r="I672" s="98"/>
      <c r="K672" s="105"/>
      <c r="L672" s="98"/>
    </row>
    <row r="673" spans="2:12" s="72" customFormat="1" ht="12" customHeight="1" x14ac:dyDescent="0.2">
      <c r="B673" s="105"/>
      <c r="C673" s="98"/>
      <c r="D673" s="75"/>
      <c r="E673" s="105"/>
      <c r="F673" s="98"/>
      <c r="H673" s="105"/>
      <c r="I673" s="98"/>
      <c r="K673" s="105"/>
      <c r="L673" s="98"/>
    </row>
    <row r="674" spans="2:12" s="72" customFormat="1" ht="12" customHeight="1" x14ac:dyDescent="0.2">
      <c r="B674" s="105"/>
      <c r="C674" s="98"/>
      <c r="D674" s="75"/>
      <c r="E674" s="105"/>
      <c r="F674" s="98"/>
      <c r="H674" s="105"/>
      <c r="I674" s="98"/>
      <c r="K674" s="105"/>
      <c r="L674" s="98"/>
    </row>
    <row r="675" spans="2:12" s="72" customFormat="1" ht="12" customHeight="1" x14ac:dyDescent="0.2">
      <c r="B675" s="131"/>
      <c r="C675" s="101"/>
      <c r="D675" s="75"/>
      <c r="E675" s="131"/>
      <c r="F675" s="101"/>
      <c r="H675" s="131"/>
      <c r="I675" s="101"/>
      <c r="K675" s="105"/>
      <c r="L675" s="98"/>
    </row>
    <row r="676" spans="2:12" s="72" customFormat="1" ht="12" customHeight="1" x14ac:dyDescent="0.2">
      <c r="B676" s="105"/>
      <c r="C676" s="98"/>
      <c r="D676" s="75"/>
      <c r="E676" s="105"/>
      <c r="F676" s="98"/>
      <c r="H676" s="105"/>
      <c r="I676" s="98"/>
      <c r="K676" s="105"/>
      <c r="L676" s="98"/>
    </row>
    <row r="677" spans="2:12" s="72" customFormat="1" ht="12" customHeight="1" x14ac:dyDescent="0.2">
      <c r="B677" s="105"/>
      <c r="C677" s="98"/>
      <c r="D677" s="75"/>
      <c r="E677" s="105"/>
      <c r="F677" s="98"/>
      <c r="H677" s="105"/>
      <c r="I677" s="98"/>
      <c r="K677" s="105"/>
      <c r="L677" s="98"/>
    </row>
    <row r="678" spans="2:12" s="72" customFormat="1" ht="12" customHeight="1" x14ac:dyDescent="0.2">
      <c r="B678" s="105"/>
      <c r="C678" s="98"/>
      <c r="D678" s="75"/>
      <c r="E678" s="105"/>
      <c r="F678" s="98"/>
      <c r="H678" s="105"/>
      <c r="I678" s="98"/>
      <c r="K678" s="105"/>
      <c r="L678" s="98"/>
    </row>
    <row r="679" spans="2:12" s="72" customFormat="1" ht="12" customHeight="1" x14ac:dyDescent="0.2">
      <c r="B679" s="105"/>
      <c r="C679" s="98"/>
      <c r="D679" s="75"/>
      <c r="E679" s="105"/>
      <c r="F679" s="98"/>
      <c r="H679" s="105"/>
      <c r="I679" s="98"/>
      <c r="K679" s="105"/>
      <c r="L679" s="98"/>
    </row>
    <row r="680" spans="2:12" s="72" customFormat="1" ht="12" customHeight="1" x14ac:dyDescent="0.2">
      <c r="B680" s="135"/>
      <c r="C680" s="134"/>
      <c r="D680" s="75"/>
      <c r="E680" s="135"/>
      <c r="F680" s="134"/>
      <c r="H680" s="135"/>
      <c r="I680" s="134"/>
      <c r="K680" s="135"/>
      <c r="L680" s="134"/>
    </row>
    <row r="681" spans="2:12" s="72" customFormat="1" ht="12" customHeight="1" x14ac:dyDescent="0.2">
      <c r="B681" s="135"/>
      <c r="C681" s="134"/>
      <c r="D681" s="75"/>
      <c r="E681" s="135"/>
      <c r="F681" s="134"/>
      <c r="H681" s="135"/>
      <c r="I681" s="134"/>
      <c r="K681" s="135"/>
      <c r="L681" s="134"/>
    </row>
    <row r="682" spans="2:12" s="72" customFormat="1" ht="12" customHeight="1" x14ac:dyDescent="0.2">
      <c r="B682" s="105"/>
      <c r="C682" s="98"/>
      <c r="D682" s="75"/>
      <c r="E682" s="99" t="s">
        <v>362</v>
      </c>
      <c r="F682" s="98"/>
      <c r="H682" s="105"/>
      <c r="I682" s="98"/>
      <c r="K682" s="131" t="s">
        <v>362</v>
      </c>
      <c r="L682" s="98"/>
    </row>
    <row r="683" spans="2:12" s="72" customFormat="1" ht="12" customHeight="1" thickBot="1" x14ac:dyDescent="0.25">
      <c r="B683" s="183"/>
      <c r="C683" s="96"/>
      <c r="D683" s="75"/>
      <c r="E683" s="97" t="s">
        <v>1488</v>
      </c>
      <c r="F683" s="96"/>
      <c r="H683" s="183"/>
      <c r="I683" s="96"/>
      <c r="K683" s="130" t="s">
        <v>1011</v>
      </c>
      <c r="L683" s="96"/>
    </row>
    <row r="684" spans="2:12" s="72" customFormat="1" ht="12" customHeight="1" thickBot="1" x14ac:dyDescent="0.25">
      <c r="B684" s="75"/>
      <c r="C684" s="90"/>
      <c r="D684" s="75"/>
      <c r="E684" s="95"/>
      <c r="F684" s="90"/>
      <c r="H684" s="75"/>
      <c r="I684" s="90"/>
      <c r="K684" s="129"/>
      <c r="L684" s="90"/>
    </row>
    <row r="685" spans="2:12" s="72" customFormat="1" ht="12" customHeight="1" thickBot="1" x14ac:dyDescent="0.3">
      <c r="B685" s="89" t="s">
        <v>1608</v>
      </c>
      <c r="C685" s="109" t="s">
        <v>1607</v>
      </c>
      <c r="D685" s="77"/>
      <c r="E685" s="89" t="s">
        <v>1606</v>
      </c>
      <c r="F685" s="109" t="s">
        <v>121</v>
      </c>
      <c r="H685" s="89" t="s">
        <v>1605</v>
      </c>
      <c r="I685" s="109" t="s">
        <v>9</v>
      </c>
      <c r="K685" s="108" t="s">
        <v>1604</v>
      </c>
      <c r="L685" s="109" t="s">
        <v>128</v>
      </c>
    </row>
    <row r="686" spans="2:12" s="72" customFormat="1" ht="12" customHeight="1" thickBot="1" x14ac:dyDescent="0.25">
      <c r="B686" s="107" t="s">
        <v>393</v>
      </c>
      <c r="C686" s="106" t="s">
        <v>392</v>
      </c>
      <c r="D686" s="254"/>
      <c r="E686" s="107" t="s">
        <v>393</v>
      </c>
      <c r="F686" s="106" t="s">
        <v>392</v>
      </c>
      <c r="H686" s="107" t="s">
        <v>393</v>
      </c>
      <c r="I686" s="106" t="s">
        <v>392</v>
      </c>
      <c r="K686" s="282" t="s">
        <v>1603</v>
      </c>
      <c r="L686" s="283"/>
    </row>
    <row r="687" spans="2:12" s="72" customFormat="1" ht="12" customHeight="1" thickTop="1" thickBot="1" x14ac:dyDescent="0.25">
      <c r="B687" s="105" t="s">
        <v>363</v>
      </c>
      <c r="C687" s="98">
        <v>0</v>
      </c>
      <c r="D687" s="75"/>
      <c r="E687" s="182" t="s">
        <v>363</v>
      </c>
      <c r="F687" s="181">
        <v>0</v>
      </c>
      <c r="H687" s="105" t="s">
        <v>363</v>
      </c>
      <c r="I687" s="98">
        <v>0</v>
      </c>
      <c r="K687" s="175" t="s">
        <v>393</v>
      </c>
      <c r="L687" s="174" t="s">
        <v>392</v>
      </c>
    </row>
    <row r="688" spans="2:12" s="72" customFormat="1" ht="12" customHeight="1" thickTop="1" x14ac:dyDescent="0.2">
      <c r="B688" s="105" t="s">
        <v>470</v>
      </c>
      <c r="C688" s="98">
        <v>10</v>
      </c>
      <c r="D688" s="75"/>
      <c r="E688" s="105" t="s">
        <v>639</v>
      </c>
      <c r="F688" s="98">
        <v>10</v>
      </c>
      <c r="H688" s="105" t="s">
        <v>470</v>
      </c>
      <c r="I688" s="98">
        <v>10</v>
      </c>
      <c r="K688" s="105" t="s">
        <v>363</v>
      </c>
      <c r="L688" s="98">
        <v>0</v>
      </c>
    </row>
    <row r="689" spans="2:13" s="72" customFormat="1" ht="12" customHeight="1" x14ac:dyDescent="0.2">
      <c r="B689" s="105" t="s">
        <v>1602</v>
      </c>
      <c r="C689" s="98"/>
      <c r="D689" s="75"/>
      <c r="E689" s="105" t="s">
        <v>756</v>
      </c>
      <c r="F689" s="98">
        <v>13</v>
      </c>
      <c r="H689" s="105" t="s">
        <v>462</v>
      </c>
      <c r="I689" s="98">
        <v>23</v>
      </c>
      <c r="K689" s="105" t="s">
        <v>639</v>
      </c>
      <c r="L689" s="98">
        <v>7</v>
      </c>
    </row>
    <row r="690" spans="2:13" s="72" customFormat="1" ht="12" customHeight="1" x14ac:dyDescent="0.2">
      <c r="B690" s="105" t="s">
        <v>462</v>
      </c>
      <c r="C690" s="98">
        <v>23</v>
      </c>
      <c r="D690" s="75"/>
      <c r="E690" s="105" t="s">
        <v>1601</v>
      </c>
      <c r="F690" s="98">
        <v>15</v>
      </c>
      <c r="H690" s="105" t="s">
        <v>482</v>
      </c>
      <c r="I690" s="98">
        <v>29</v>
      </c>
      <c r="K690" s="105" t="s">
        <v>823</v>
      </c>
      <c r="L690" s="98">
        <v>10</v>
      </c>
    </row>
    <row r="691" spans="2:13" s="72" customFormat="1" ht="12" customHeight="1" x14ac:dyDescent="0.2">
      <c r="B691" s="105" t="s">
        <v>1312</v>
      </c>
      <c r="C691" s="98">
        <v>25</v>
      </c>
      <c r="D691" s="75"/>
      <c r="E691" s="105" t="s">
        <v>754</v>
      </c>
      <c r="F691" s="98">
        <v>21</v>
      </c>
      <c r="H691" s="105" t="s">
        <v>563</v>
      </c>
      <c r="I691" s="98">
        <v>33</v>
      </c>
      <c r="K691" s="105" t="s">
        <v>821</v>
      </c>
      <c r="L691" s="98">
        <v>15</v>
      </c>
    </row>
    <row r="692" spans="2:13" s="72" customFormat="1" ht="12" customHeight="1" x14ac:dyDescent="0.2">
      <c r="B692" s="105" t="s">
        <v>1399</v>
      </c>
      <c r="C692" s="98">
        <v>27</v>
      </c>
      <c r="D692" s="75"/>
      <c r="E692" s="105" t="s">
        <v>245</v>
      </c>
      <c r="F692" s="98">
        <v>24</v>
      </c>
      <c r="H692" s="105" t="s">
        <v>1040</v>
      </c>
      <c r="I692" s="98">
        <v>41</v>
      </c>
      <c r="K692" s="105" t="s">
        <v>819</v>
      </c>
      <c r="L692" s="98"/>
    </row>
    <row r="693" spans="2:13" s="72" customFormat="1" ht="12" customHeight="1" x14ac:dyDescent="0.2">
      <c r="B693" s="105" t="s">
        <v>1600</v>
      </c>
      <c r="C693" s="98">
        <v>31</v>
      </c>
      <c r="D693" s="75"/>
      <c r="E693" s="105" t="s">
        <v>1599</v>
      </c>
      <c r="F693" s="98">
        <v>27</v>
      </c>
      <c r="H693" s="105" t="s">
        <v>514</v>
      </c>
      <c r="I693" s="98">
        <v>44</v>
      </c>
      <c r="K693" s="105" t="s">
        <v>818</v>
      </c>
      <c r="L693" s="98">
        <v>19</v>
      </c>
    </row>
    <row r="694" spans="2:13" s="72" customFormat="1" ht="12" customHeight="1" x14ac:dyDescent="0.2">
      <c r="B694" s="105" t="s">
        <v>1375</v>
      </c>
      <c r="C694" s="98">
        <v>35</v>
      </c>
      <c r="D694" s="75"/>
      <c r="E694" s="280" t="s">
        <v>1598</v>
      </c>
      <c r="F694" s="281"/>
      <c r="H694" s="105" t="s">
        <v>578</v>
      </c>
      <c r="I694" s="98">
        <v>48</v>
      </c>
      <c r="K694" s="105" t="s">
        <v>816</v>
      </c>
      <c r="L694" s="98"/>
    </row>
    <row r="695" spans="2:13" s="72" customFormat="1" ht="12" customHeight="1" x14ac:dyDescent="0.2">
      <c r="B695" s="105" t="s">
        <v>1101</v>
      </c>
      <c r="C695" s="98">
        <v>39</v>
      </c>
      <c r="D695" s="75"/>
      <c r="E695" s="105" t="s">
        <v>241</v>
      </c>
      <c r="F695" s="98">
        <v>34</v>
      </c>
      <c r="H695" s="105" t="s">
        <v>576</v>
      </c>
      <c r="I695" s="98">
        <v>53</v>
      </c>
      <c r="K695" s="105" t="s">
        <v>815</v>
      </c>
      <c r="L695" s="98">
        <v>25</v>
      </c>
    </row>
    <row r="696" spans="2:13" s="72" customFormat="1" ht="12" customHeight="1" x14ac:dyDescent="0.2">
      <c r="B696" s="105" t="s">
        <v>1597</v>
      </c>
      <c r="C696" s="98"/>
      <c r="D696" s="75"/>
      <c r="E696" s="105" t="s">
        <v>281</v>
      </c>
      <c r="F696" s="98">
        <v>39</v>
      </c>
      <c r="H696" s="105" t="s">
        <v>1527</v>
      </c>
      <c r="I696" s="98">
        <v>65</v>
      </c>
      <c r="K696" s="105" t="s">
        <v>814</v>
      </c>
      <c r="L696" s="98"/>
    </row>
    <row r="697" spans="2:13" s="72" customFormat="1" ht="12" customHeight="1" x14ac:dyDescent="0.2">
      <c r="B697" s="105" t="s">
        <v>1596</v>
      </c>
      <c r="C697" s="98"/>
      <c r="D697" s="75"/>
      <c r="E697" s="280" t="s">
        <v>1595</v>
      </c>
      <c r="F697" s="281"/>
      <c r="H697" s="131" t="s">
        <v>363</v>
      </c>
      <c r="I697" s="101">
        <v>75</v>
      </c>
      <c r="K697" s="105" t="s">
        <v>812</v>
      </c>
      <c r="L697" s="98">
        <v>27</v>
      </c>
    </row>
    <row r="698" spans="2:13" s="72" customFormat="1" ht="12" customHeight="1" x14ac:dyDescent="0.2">
      <c r="B698" s="105" t="s">
        <v>768</v>
      </c>
      <c r="C698" s="98">
        <v>48</v>
      </c>
      <c r="D698" s="75"/>
      <c r="E698" s="105" t="s">
        <v>1594</v>
      </c>
      <c r="F698" s="98">
        <v>49</v>
      </c>
      <c r="H698" s="105"/>
      <c r="I698" s="98"/>
      <c r="K698" s="105" t="s">
        <v>810</v>
      </c>
      <c r="L698" s="98">
        <v>30</v>
      </c>
    </row>
    <row r="699" spans="2:13" s="72" customFormat="1" ht="12" customHeight="1" x14ac:dyDescent="0.2">
      <c r="B699" s="105" t="s">
        <v>1445</v>
      </c>
      <c r="C699" s="98">
        <v>53</v>
      </c>
      <c r="D699" s="75"/>
      <c r="E699" s="105" t="s">
        <v>1593</v>
      </c>
      <c r="F699" s="213">
        <v>64</v>
      </c>
      <c r="H699" s="105"/>
      <c r="I699" s="98"/>
      <c r="K699" s="105" t="s">
        <v>1176</v>
      </c>
      <c r="L699" s="98"/>
    </row>
    <row r="700" spans="2:13" s="72" customFormat="1" ht="12" customHeight="1" x14ac:dyDescent="0.2">
      <c r="B700" s="105" t="s">
        <v>249</v>
      </c>
      <c r="C700" s="98">
        <v>60</v>
      </c>
      <c r="D700" s="75"/>
      <c r="E700" s="262" t="s">
        <v>363</v>
      </c>
      <c r="F700" s="261">
        <v>75</v>
      </c>
      <c r="H700" s="105"/>
      <c r="I700" s="98"/>
      <c r="K700" s="105" t="s">
        <v>1592</v>
      </c>
      <c r="L700" s="98">
        <v>32</v>
      </c>
    </row>
    <row r="701" spans="2:13" s="72" customFormat="1" ht="12" customHeight="1" x14ac:dyDescent="0.2">
      <c r="B701" s="105" t="s">
        <v>639</v>
      </c>
      <c r="C701" s="98">
        <v>65</v>
      </c>
      <c r="D701" s="75"/>
      <c r="E701" s="105"/>
      <c r="F701" s="98"/>
      <c r="H701" s="173"/>
      <c r="I701" s="172"/>
      <c r="K701" s="105" t="s">
        <v>1591</v>
      </c>
      <c r="L701" s="98">
        <v>36</v>
      </c>
    </row>
    <row r="702" spans="2:13" s="72" customFormat="1" ht="12" customHeight="1" x14ac:dyDescent="0.2">
      <c r="B702" s="131" t="s">
        <v>397</v>
      </c>
      <c r="C702" s="101">
        <v>75</v>
      </c>
      <c r="D702" s="75"/>
      <c r="E702" s="105"/>
      <c r="F702" s="98"/>
      <c r="H702" s="105"/>
      <c r="I702" s="98"/>
      <c r="K702" s="105" t="s">
        <v>1590</v>
      </c>
      <c r="L702" s="98"/>
    </row>
    <row r="703" spans="2:13" s="72" customFormat="1" ht="12" customHeight="1" x14ac:dyDescent="0.2">
      <c r="B703" s="138"/>
      <c r="C703" s="103"/>
      <c r="D703" s="75"/>
      <c r="E703" s="105"/>
      <c r="F703" s="98"/>
      <c r="H703" s="105"/>
      <c r="I703" s="98"/>
      <c r="K703" s="105" t="s">
        <v>1589</v>
      </c>
      <c r="L703" s="98">
        <v>44</v>
      </c>
      <c r="M703" s="170"/>
    </row>
    <row r="704" spans="2:13" s="72" customFormat="1" ht="12" customHeight="1" x14ac:dyDescent="0.2">
      <c r="B704" s="105"/>
      <c r="C704" s="98"/>
      <c r="D704" s="75"/>
      <c r="E704" s="105"/>
      <c r="F704" s="98"/>
      <c r="H704" s="105"/>
      <c r="I704" s="98"/>
      <c r="K704" s="105" t="s">
        <v>245</v>
      </c>
      <c r="L704" s="98"/>
    </row>
    <row r="705" spans="2:15" s="72" customFormat="1" ht="12" customHeight="1" x14ac:dyDescent="0.2">
      <c r="B705" s="105"/>
      <c r="C705" s="98"/>
      <c r="D705" s="75"/>
      <c r="E705" s="105"/>
      <c r="F705" s="98"/>
      <c r="H705" s="105"/>
      <c r="I705" s="98"/>
      <c r="K705" s="105" t="s">
        <v>1588</v>
      </c>
      <c r="L705" s="98">
        <v>50</v>
      </c>
    </row>
    <row r="706" spans="2:15" s="72" customFormat="1" ht="12" customHeight="1" x14ac:dyDescent="0.2">
      <c r="B706" s="105"/>
      <c r="C706" s="98"/>
      <c r="D706" s="75"/>
      <c r="E706" s="105"/>
      <c r="F706" s="98"/>
      <c r="H706" s="131"/>
      <c r="I706" s="101"/>
      <c r="K706" s="105" t="s">
        <v>1101</v>
      </c>
      <c r="L706" s="98">
        <v>58</v>
      </c>
    </row>
    <row r="707" spans="2:15" s="72" customFormat="1" ht="12" customHeight="1" x14ac:dyDescent="0.2">
      <c r="B707" s="105"/>
      <c r="C707" s="98"/>
      <c r="D707" s="75"/>
      <c r="E707" s="105"/>
      <c r="F707" s="98"/>
      <c r="H707" s="105"/>
      <c r="I707" s="98"/>
      <c r="K707" s="105" t="s">
        <v>1169</v>
      </c>
      <c r="L707" s="98">
        <v>62</v>
      </c>
    </row>
    <row r="708" spans="2:15" s="72" customFormat="1" ht="12" customHeight="1" x14ac:dyDescent="0.2">
      <c r="B708" s="105"/>
      <c r="C708" s="98"/>
      <c r="D708" s="75"/>
      <c r="E708" s="105"/>
      <c r="F708" s="98"/>
      <c r="H708" s="105"/>
      <c r="I708" s="98"/>
      <c r="K708" s="104" t="s">
        <v>1587</v>
      </c>
      <c r="L708" s="98">
        <v>69</v>
      </c>
    </row>
    <row r="709" spans="2:15" s="72" customFormat="1" ht="12" customHeight="1" x14ac:dyDescent="0.2">
      <c r="B709" s="105"/>
      <c r="C709" s="98"/>
      <c r="D709" s="75"/>
      <c r="E709" s="105"/>
      <c r="F709" s="98"/>
      <c r="H709" s="105"/>
      <c r="I709" s="98"/>
      <c r="K709" s="102" t="s">
        <v>363</v>
      </c>
      <c r="L709" s="101">
        <v>77</v>
      </c>
    </row>
    <row r="710" spans="2:15" s="72" customFormat="1" ht="12" customHeight="1" x14ac:dyDescent="0.2">
      <c r="B710" s="105"/>
      <c r="C710" s="98"/>
      <c r="D710" s="75"/>
      <c r="E710" s="105"/>
      <c r="F710" s="98"/>
      <c r="H710" s="105"/>
      <c r="I710" s="98"/>
      <c r="K710" s="104"/>
      <c r="L710" s="103"/>
    </row>
    <row r="711" spans="2:15" s="72" customFormat="1" ht="12" customHeight="1" x14ac:dyDescent="0.2">
      <c r="B711" s="135"/>
      <c r="C711" s="134"/>
      <c r="D711" s="75"/>
      <c r="E711" s="135"/>
      <c r="F711" s="134"/>
      <c r="H711" s="135"/>
      <c r="I711" s="134"/>
      <c r="K711" s="102"/>
      <c r="L711" s="101"/>
    </row>
    <row r="712" spans="2:15" s="72" customFormat="1" ht="12" customHeight="1" x14ac:dyDescent="0.2">
      <c r="B712" s="135"/>
      <c r="C712" s="134"/>
      <c r="D712" s="75"/>
      <c r="E712" s="135"/>
      <c r="F712" s="134"/>
      <c r="H712" s="135"/>
      <c r="I712" s="134"/>
      <c r="K712" s="143"/>
      <c r="L712" s="98"/>
    </row>
    <row r="713" spans="2:15" s="72" customFormat="1" ht="12" customHeight="1" x14ac:dyDescent="0.2">
      <c r="B713" s="131" t="s">
        <v>362</v>
      </c>
      <c r="C713" s="98"/>
      <c r="D713" s="75"/>
      <c r="E713" s="131" t="s">
        <v>362</v>
      </c>
      <c r="F713" s="98"/>
      <c r="H713" s="99" t="s">
        <v>362</v>
      </c>
      <c r="I713" s="98"/>
      <c r="K713" s="99" t="s">
        <v>362</v>
      </c>
      <c r="L713" s="98"/>
    </row>
    <row r="714" spans="2:15" s="72" customFormat="1" ht="12" customHeight="1" thickBot="1" x14ac:dyDescent="0.25">
      <c r="B714" s="130" t="s">
        <v>1269</v>
      </c>
      <c r="C714" s="96"/>
      <c r="D714" s="75"/>
      <c r="E714" s="130" t="s">
        <v>1011</v>
      </c>
      <c r="F714" s="96"/>
      <c r="H714" s="97" t="s">
        <v>1830</v>
      </c>
      <c r="I714" s="96"/>
      <c r="K714" s="97" t="s">
        <v>1056</v>
      </c>
      <c r="L714" s="168"/>
    </row>
    <row r="715" spans="2:15" s="72" customFormat="1" ht="12" customHeight="1" thickBot="1" x14ac:dyDescent="0.25"/>
    <row r="716" spans="2:15" s="72" customFormat="1" ht="12" customHeight="1" thickBot="1" x14ac:dyDescent="0.3">
      <c r="B716" s="89" t="s">
        <v>1586</v>
      </c>
      <c r="C716" s="109" t="s">
        <v>10</v>
      </c>
      <c r="E716" s="89" t="s">
        <v>1585</v>
      </c>
      <c r="F716" s="109" t="s">
        <v>104</v>
      </c>
      <c r="H716" s="89" t="s">
        <v>1584</v>
      </c>
      <c r="I716" s="109" t="s">
        <v>191</v>
      </c>
      <c r="K716" s="89" t="s">
        <v>1583</v>
      </c>
      <c r="L716" s="109" t="s">
        <v>13</v>
      </c>
      <c r="N716" s="77"/>
      <c r="O716" s="171"/>
    </row>
    <row r="717" spans="2:15" s="72" customFormat="1" ht="12" customHeight="1" thickBot="1" x14ac:dyDescent="0.25">
      <c r="B717" s="107" t="s">
        <v>393</v>
      </c>
      <c r="C717" s="106" t="s">
        <v>392</v>
      </c>
      <c r="E717" s="187" t="s">
        <v>393</v>
      </c>
      <c r="F717" s="186" t="s">
        <v>392</v>
      </c>
      <c r="H717" s="187" t="s">
        <v>393</v>
      </c>
      <c r="I717" s="186" t="s">
        <v>392</v>
      </c>
      <c r="K717" s="107" t="s">
        <v>393</v>
      </c>
      <c r="L717" s="106" t="s">
        <v>392</v>
      </c>
      <c r="O717" s="171"/>
    </row>
    <row r="718" spans="2:15" s="72" customFormat="1" ht="12" customHeight="1" thickTop="1" x14ac:dyDescent="0.2">
      <c r="B718" s="227" t="s">
        <v>363</v>
      </c>
      <c r="C718" s="226">
        <v>0</v>
      </c>
      <c r="E718" s="105" t="s">
        <v>363</v>
      </c>
      <c r="F718" s="98">
        <v>0</v>
      </c>
      <c r="H718" s="105" t="s">
        <v>363</v>
      </c>
      <c r="I718" s="98">
        <v>0</v>
      </c>
      <c r="K718" s="227" t="s">
        <v>363</v>
      </c>
      <c r="L718" s="226">
        <v>0</v>
      </c>
      <c r="N718" s="170"/>
      <c r="O718" s="169"/>
    </row>
    <row r="719" spans="2:15" s="72" customFormat="1" ht="12" customHeight="1" x14ac:dyDescent="0.2">
      <c r="B719" s="225" t="s">
        <v>470</v>
      </c>
      <c r="C719" s="224">
        <v>10</v>
      </c>
      <c r="E719" s="105" t="s">
        <v>470</v>
      </c>
      <c r="F719" s="98">
        <v>10</v>
      </c>
      <c r="H719" s="105" t="s">
        <v>470</v>
      </c>
      <c r="I719" s="98">
        <v>10</v>
      </c>
      <c r="K719" s="225" t="s">
        <v>470</v>
      </c>
      <c r="L719" s="224">
        <v>10</v>
      </c>
      <c r="O719" s="171"/>
    </row>
    <row r="720" spans="2:15" s="72" customFormat="1" ht="12" customHeight="1" x14ac:dyDescent="0.2">
      <c r="B720" s="225" t="s">
        <v>415</v>
      </c>
      <c r="C720" s="224">
        <v>20</v>
      </c>
      <c r="E720" s="105" t="s">
        <v>462</v>
      </c>
      <c r="F720" s="98">
        <v>23</v>
      </c>
      <c r="H720" s="105" t="s">
        <v>462</v>
      </c>
      <c r="I720" s="98">
        <v>23</v>
      </c>
      <c r="K720" s="225" t="s">
        <v>1580</v>
      </c>
      <c r="L720" s="224">
        <v>15</v>
      </c>
      <c r="O720" s="171"/>
    </row>
    <row r="721" spans="2:15" s="72" customFormat="1" ht="12" customHeight="1" x14ac:dyDescent="0.2">
      <c r="B721" s="225" t="s">
        <v>218</v>
      </c>
      <c r="C721" s="224">
        <v>28</v>
      </c>
      <c r="E721" s="105" t="s">
        <v>482</v>
      </c>
      <c r="F721" s="98">
        <v>29</v>
      </c>
      <c r="H721" s="121" t="s">
        <v>1543</v>
      </c>
      <c r="I721" s="98"/>
      <c r="K721" s="225" t="s">
        <v>235</v>
      </c>
      <c r="L721" s="224">
        <v>21</v>
      </c>
      <c r="O721" s="171"/>
    </row>
    <row r="722" spans="2:15" s="72" customFormat="1" ht="12" customHeight="1" x14ac:dyDescent="0.2">
      <c r="B722" s="225" t="s">
        <v>492</v>
      </c>
      <c r="C722" s="224">
        <v>36</v>
      </c>
      <c r="E722" s="105" t="s">
        <v>1582</v>
      </c>
      <c r="F722" s="98"/>
      <c r="H722" s="105" t="s">
        <v>1298</v>
      </c>
      <c r="I722" s="98">
        <v>28</v>
      </c>
      <c r="K722" s="225" t="s">
        <v>576</v>
      </c>
      <c r="L722" s="224">
        <v>26</v>
      </c>
      <c r="O722" s="171"/>
    </row>
    <row r="723" spans="2:15" s="72" customFormat="1" ht="12" customHeight="1" x14ac:dyDescent="0.2">
      <c r="B723" s="225" t="s">
        <v>243</v>
      </c>
      <c r="C723" s="224">
        <v>40</v>
      </c>
      <c r="E723" s="105" t="s">
        <v>1581</v>
      </c>
      <c r="F723" s="98">
        <v>31</v>
      </c>
      <c r="H723" s="105" t="s">
        <v>793</v>
      </c>
      <c r="I723" s="98">
        <v>32</v>
      </c>
      <c r="K723" s="260" t="s">
        <v>1542</v>
      </c>
      <c r="L723" s="224">
        <v>29</v>
      </c>
      <c r="O723" s="171"/>
    </row>
    <row r="724" spans="2:15" s="72" customFormat="1" ht="12" customHeight="1" x14ac:dyDescent="0.2">
      <c r="B724" s="260" t="s">
        <v>1542</v>
      </c>
      <c r="C724" s="224">
        <v>45</v>
      </c>
      <c r="E724" s="105" t="s">
        <v>244</v>
      </c>
      <c r="F724" s="98">
        <v>37</v>
      </c>
      <c r="H724" s="105" t="s">
        <v>1376</v>
      </c>
      <c r="I724" s="98">
        <v>36</v>
      </c>
      <c r="K724" s="225" t="s">
        <v>243</v>
      </c>
      <c r="L724" s="224">
        <v>33</v>
      </c>
      <c r="O724" s="171"/>
    </row>
    <row r="725" spans="2:15" s="72" customFormat="1" ht="12" customHeight="1" x14ac:dyDescent="0.2">
      <c r="B725" s="225" t="s">
        <v>576</v>
      </c>
      <c r="C725" s="224">
        <v>49</v>
      </c>
      <c r="E725" s="105" t="s">
        <v>1510</v>
      </c>
      <c r="F725" s="98"/>
      <c r="H725" s="105" t="s">
        <v>250</v>
      </c>
      <c r="I725" s="98">
        <v>44</v>
      </c>
      <c r="K725" s="225" t="s">
        <v>492</v>
      </c>
      <c r="L725" s="224">
        <v>38</v>
      </c>
      <c r="O725" s="171"/>
    </row>
    <row r="726" spans="2:15" s="72" customFormat="1" ht="12" customHeight="1" x14ac:dyDescent="0.2">
      <c r="B726" s="225" t="s">
        <v>235</v>
      </c>
      <c r="C726" s="224">
        <v>54</v>
      </c>
      <c r="E726" s="105" t="s">
        <v>1298</v>
      </c>
      <c r="F726" s="98">
        <v>44</v>
      </c>
      <c r="H726" s="105" t="s">
        <v>231</v>
      </c>
      <c r="I726" s="98">
        <v>46</v>
      </c>
      <c r="K726" s="225" t="s">
        <v>218</v>
      </c>
      <c r="L726" s="224">
        <v>46</v>
      </c>
      <c r="O726" s="171"/>
    </row>
    <row r="727" spans="2:15" s="72" customFormat="1" ht="12" customHeight="1" x14ac:dyDescent="0.2">
      <c r="B727" s="225" t="s">
        <v>1580</v>
      </c>
      <c r="C727" s="224">
        <v>56</v>
      </c>
      <c r="E727" s="105" t="s">
        <v>793</v>
      </c>
      <c r="F727" s="98">
        <v>47</v>
      </c>
      <c r="H727" s="105" t="s">
        <v>415</v>
      </c>
      <c r="I727" s="98">
        <v>50</v>
      </c>
      <c r="K727" s="225" t="s">
        <v>909</v>
      </c>
      <c r="L727" s="224">
        <v>51</v>
      </c>
      <c r="O727" s="171"/>
    </row>
    <row r="728" spans="2:15" s="72" customFormat="1" ht="12" customHeight="1" x14ac:dyDescent="0.2">
      <c r="B728" s="225" t="s">
        <v>470</v>
      </c>
      <c r="C728" s="259">
        <v>59</v>
      </c>
      <c r="E728" s="105" t="s">
        <v>1579</v>
      </c>
      <c r="F728" s="98">
        <v>55</v>
      </c>
      <c r="H728" s="105" t="s">
        <v>470</v>
      </c>
      <c r="I728" s="98">
        <v>58</v>
      </c>
      <c r="K728" s="225" t="s">
        <v>415</v>
      </c>
      <c r="L728" s="224">
        <v>55</v>
      </c>
      <c r="O728" s="171"/>
    </row>
    <row r="729" spans="2:15" s="72" customFormat="1" ht="12" customHeight="1" x14ac:dyDescent="0.2">
      <c r="B729" s="227" t="s">
        <v>363</v>
      </c>
      <c r="C729" s="226">
        <v>75</v>
      </c>
      <c r="E729" s="105" t="s">
        <v>470</v>
      </c>
      <c r="F729" s="98">
        <v>63</v>
      </c>
      <c r="H729" s="135" t="s">
        <v>480</v>
      </c>
      <c r="I729" s="134">
        <v>65</v>
      </c>
      <c r="K729" s="225" t="s">
        <v>470</v>
      </c>
      <c r="L729" s="259">
        <v>65</v>
      </c>
      <c r="N729" s="170"/>
      <c r="O729" s="169"/>
    </row>
    <row r="730" spans="2:15" s="72" customFormat="1" ht="12" customHeight="1" x14ac:dyDescent="0.2">
      <c r="B730" s="131"/>
      <c r="C730" s="101"/>
      <c r="E730" s="131" t="s">
        <v>363</v>
      </c>
      <c r="F730" s="101">
        <v>75</v>
      </c>
      <c r="H730" s="105" t="s">
        <v>1131</v>
      </c>
      <c r="I730" s="134">
        <v>72</v>
      </c>
      <c r="K730" s="227" t="s">
        <v>363</v>
      </c>
      <c r="L730" s="226">
        <v>75</v>
      </c>
      <c r="N730" s="129"/>
      <c r="O730" s="151"/>
    </row>
    <row r="731" spans="2:15" s="72" customFormat="1" ht="12" customHeight="1" x14ac:dyDescent="0.2">
      <c r="B731" s="105"/>
      <c r="C731" s="98"/>
      <c r="E731" s="135"/>
      <c r="F731" s="134"/>
      <c r="H731" s="131" t="s">
        <v>363</v>
      </c>
      <c r="I731" s="142">
        <v>78</v>
      </c>
      <c r="K731" s="105"/>
      <c r="L731" s="98"/>
      <c r="N731" s="75"/>
      <c r="O731" s="90"/>
    </row>
    <row r="732" spans="2:15" s="72" customFormat="1" ht="12" customHeight="1" x14ac:dyDescent="0.2">
      <c r="B732" s="258"/>
      <c r="C732" s="98"/>
      <c r="E732" s="135"/>
      <c r="F732" s="134"/>
      <c r="H732" s="105"/>
      <c r="I732" s="98"/>
      <c r="K732" s="258"/>
      <c r="L732" s="98"/>
      <c r="N732" s="257"/>
      <c r="O732" s="90"/>
    </row>
    <row r="733" spans="2:15" s="72" customFormat="1" ht="12" customHeight="1" x14ac:dyDescent="0.2">
      <c r="B733" s="258"/>
      <c r="C733" s="98"/>
      <c r="E733" s="105"/>
      <c r="F733" s="98"/>
      <c r="H733" s="105"/>
      <c r="I733" s="98"/>
      <c r="K733" s="258"/>
      <c r="L733" s="98"/>
      <c r="N733" s="257"/>
      <c r="O733" s="90"/>
    </row>
    <row r="734" spans="2:15" s="72" customFormat="1" ht="12" customHeight="1" x14ac:dyDescent="0.2">
      <c r="B734" s="105"/>
      <c r="C734" s="98"/>
      <c r="E734" s="105"/>
      <c r="F734" s="98"/>
      <c r="H734" s="105"/>
      <c r="I734" s="98"/>
      <c r="K734" s="105"/>
      <c r="L734" s="98"/>
      <c r="N734" s="75"/>
      <c r="O734" s="90"/>
    </row>
    <row r="735" spans="2:15" s="72" customFormat="1" ht="12" customHeight="1" x14ac:dyDescent="0.2">
      <c r="B735" s="105"/>
      <c r="C735" s="98"/>
      <c r="E735" s="105"/>
      <c r="F735" s="98"/>
      <c r="H735" s="105"/>
      <c r="I735" s="98"/>
      <c r="K735" s="105"/>
      <c r="L735" s="98"/>
      <c r="N735" s="75"/>
      <c r="O735" s="90"/>
    </row>
    <row r="736" spans="2:15" s="72" customFormat="1" ht="12" customHeight="1" x14ac:dyDescent="0.2">
      <c r="B736" s="105"/>
      <c r="C736" s="98"/>
      <c r="E736" s="105"/>
      <c r="F736" s="98"/>
      <c r="H736" s="105"/>
      <c r="I736" s="98"/>
      <c r="K736" s="105"/>
      <c r="L736" s="98"/>
      <c r="N736" s="75"/>
      <c r="O736" s="90"/>
    </row>
    <row r="737" spans="2:15" s="72" customFormat="1" ht="12" customHeight="1" x14ac:dyDescent="0.2">
      <c r="B737" s="131"/>
      <c r="C737" s="101"/>
      <c r="E737" s="131"/>
      <c r="F737" s="101"/>
      <c r="H737" s="131"/>
      <c r="I737" s="101"/>
      <c r="K737" s="131"/>
      <c r="L737" s="101"/>
      <c r="N737" s="129"/>
      <c r="O737" s="151"/>
    </row>
    <row r="738" spans="2:15" s="72" customFormat="1" ht="12" customHeight="1" x14ac:dyDescent="0.2">
      <c r="B738" s="105"/>
      <c r="C738" s="98"/>
      <c r="E738" s="105"/>
      <c r="F738" s="98"/>
      <c r="H738" s="105"/>
      <c r="I738" s="98"/>
      <c r="K738" s="105"/>
      <c r="L738" s="98"/>
      <c r="N738" s="75"/>
      <c r="O738" s="90"/>
    </row>
    <row r="739" spans="2:15" s="72" customFormat="1" ht="12" customHeight="1" x14ac:dyDescent="0.2">
      <c r="B739" s="105"/>
      <c r="C739" s="98"/>
      <c r="E739" s="105"/>
      <c r="F739" s="98"/>
      <c r="H739" s="105"/>
      <c r="I739" s="98"/>
      <c r="K739" s="105"/>
      <c r="L739" s="98"/>
      <c r="N739" s="75"/>
      <c r="O739" s="90"/>
    </row>
    <row r="740" spans="2:15" s="72" customFormat="1" ht="12" customHeight="1" x14ac:dyDescent="0.2">
      <c r="B740" s="105"/>
      <c r="C740" s="98"/>
      <c r="E740" s="105"/>
      <c r="F740" s="98"/>
      <c r="H740" s="105"/>
      <c r="I740" s="98"/>
      <c r="K740" s="105"/>
      <c r="L740" s="98"/>
      <c r="N740" s="75"/>
      <c r="O740" s="90"/>
    </row>
    <row r="741" spans="2:15" s="72" customFormat="1" ht="12" customHeight="1" x14ac:dyDescent="0.2">
      <c r="B741" s="105"/>
      <c r="C741" s="98"/>
      <c r="E741" s="105"/>
      <c r="F741" s="98"/>
      <c r="H741" s="105"/>
      <c r="I741" s="98"/>
      <c r="K741" s="105"/>
      <c r="L741" s="98"/>
      <c r="N741" s="75"/>
      <c r="O741" s="90"/>
    </row>
    <row r="742" spans="2:15" s="72" customFormat="1" ht="12" customHeight="1" x14ac:dyDescent="0.2">
      <c r="B742" s="135"/>
      <c r="C742" s="134"/>
      <c r="E742" s="135"/>
      <c r="F742" s="134"/>
      <c r="H742" s="135"/>
      <c r="I742" s="134"/>
      <c r="K742" s="135"/>
      <c r="L742" s="134"/>
      <c r="O742" s="171"/>
    </row>
    <row r="743" spans="2:15" s="72" customFormat="1" ht="12" customHeight="1" x14ac:dyDescent="0.2">
      <c r="B743" s="135"/>
      <c r="C743" s="134"/>
      <c r="E743" s="135"/>
      <c r="F743" s="134"/>
      <c r="H743" s="135"/>
      <c r="I743" s="134"/>
      <c r="K743" s="135"/>
      <c r="L743" s="134"/>
      <c r="O743" s="171"/>
    </row>
    <row r="744" spans="2:15" s="72" customFormat="1" ht="12" customHeight="1" x14ac:dyDescent="0.2">
      <c r="B744" s="131" t="s">
        <v>362</v>
      </c>
      <c r="C744" s="98"/>
      <c r="E744" s="131" t="s">
        <v>362</v>
      </c>
      <c r="F744" s="98"/>
      <c r="H744" s="105"/>
      <c r="I744" s="98"/>
      <c r="K744" s="131" t="s">
        <v>362</v>
      </c>
      <c r="L744" s="98"/>
      <c r="N744" s="129"/>
      <c r="O744" s="90"/>
    </row>
    <row r="745" spans="2:15" s="72" customFormat="1" ht="12" customHeight="1" thickBot="1" x14ac:dyDescent="0.25">
      <c r="B745" s="130">
        <v>402</v>
      </c>
      <c r="C745" s="96"/>
      <c r="E745" s="130" t="s">
        <v>1578</v>
      </c>
      <c r="F745" s="96"/>
      <c r="H745" s="183"/>
      <c r="I745" s="96"/>
      <c r="K745" s="130" t="s">
        <v>1577</v>
      </c>
      <c r="L745" s="96"/>
      <c r="N745" s="129"/>
      <c r="O745" s="90"/>
    </row>
    <row r="746" spans="2:15" s="72" customFormat="1" ht="12" customHeight="1" thickBot="1" x14ac:dyDescent="0.25">
      <c r="B746" s="129"/>
      <c r="C746" s="90"/>
      <c r="E746" s="129"/>
      <c r="F746" s="90"/>
      <c r="H746" s="75"/>
      <c r="I746" s="90"/>
      <c r="K746" s="129"/>
      <c r="L746" s="90"/>
    </row>
    <row r="747" spans="2:15" s="72" customFormat="1" ht="12" customHeight="1" thickBot="1" x14ac:dyDescent="0.3">
      <c r="B747" s="89" t="s">
        <v>1576</v>
      </c>
      <c r="C747" s="109" t="s">
        <v>190</v>
      </c>
      <c r="E747" s="89" t="s">
        <v>1575</v>
      </c>
      <c r="F747" s="109" t="s">
        <v>60</v>
      </c>
      <c r="G747" s="77"/>
      <c r="H747" s="89" t="s">
        <v>1574</v>
      </c>
      <c r="I747" s="109" t="s">
        <v>1573</v>
      </c>
      <c r="J747" s="77"/>
      <c r="K747" s="89" t="s">
        <v>1572</v>
      </c>
      <c r="L747" s="109" t="s">
        <v>48</v>
      </c>
    </row>
    <row r="748" spans="2:15" s="72" customFormat="1" ht="12" customHeight="1" thickBot="1" x14ac:dyDescent="0.25">
      <c r="B748" s="107" t="s">
        <v>393</v>
      </c>
      <c r="C748" s="174" t="s">
        <v>392</v>
      </c>
      <c r="E748" s="107" t="s">
        <v>393</v>
      </c>
      <c r="F748" s="174" t="s">
        <v>392</v>
      </c>
      <c r="H748" s="107" t="s">
        <v>393</v>
      </c>
      <c r="I748" s="174" t="s">
        <v>392</v>
      </c>
      <c r="J748" s="254"/>
      <c r="K748" s="107" t="s">
        <v>393</v>
      </c>
      <c r="L748" s="174" t="s">
        <v>392</v>
      </c>
    </row>
    <row r="749" spans="2:15" s="72" customFormat="1" ht="12" customHeight="1" thickTop="1" x14ac:dyDescent="0.2">
      <c r="B749" s="105" t="s">
        <v>363</v>
      </c>
      <c r="C749" s="98">
        <v>0</v>
      </c>
      <c r="E749" s="105" t="s">
        <v>363</v>
      </c>
      <c r="F749" s="98">
        <v>0</v>
      </c>
      <c r="H749" s="105" t="s">
        <v>363</v>
      </c>
      <c r="I749" s="98">
        <v>0</v>
      </c>
      <c r="J749" s="75"/>
      <c r="K749" s="105" t="s">
        <v>363</v>
      </c>
      <c r="L749" s="98">
        <v>0</v>
      </c>
    </row>
    <row r="750" spans="2:15" s="72" customFormat="1" ht="12" customHeight="1" x14ac:dyDescent="0.2">
      <c r="B750" s="105" t="s">
        <v>470</v>
      </c>
      <c r="C750" s="98">
        <v>10</v>
      </c>
      <c r="E750" s="105" t="s">
        <v>1295</v>
      </c>
      <c r="F750" s="98">
        <v>4</v>
      </c>
      <c r="H750" s="105" t="s">
        <v>391</v>
      </c>
      <c r="I750" s="98">
        <v>7</v>
      </c>
      <c r="J750" s="75"/>
      <c r="K750" s="105" t="s">
        <v>1093</v>
      </c>
      <c r="L750" s="98"/>
    </row>
    <row r="751" spans="2:15" s="72" customFormat="1" ht="12" customHeight="1" x14ac:dyDescent="0.2">
      <c r="B751" s="105" t="s">
        <v>462</v>
      </c>
      <c r="C751" s="98">
        <v>23</v>
      </c>
      <c r="E751" s="105" t="s">
        <v>480</v>
      </c>
      <c r="F751" s="98">
        <v>11</v>
      </c>
      <c r="H751" s="105" t="s">
        <v>1571</v>
      </c>
      <c r="I751" s="98">
        <v>15</v>
      </c>
      <c r="J751" s="75"/>
      <c r="K751" s="105" t="s">
        <v>704</v>
      </c>
      <c r="L751" s="98">
        <v>14</v>
      </c>
    </row>
    <row r="752" spans="2:15" s="72" customFormat="1" ht="12" customHeight="1" x14ac:dyDescent="0.2">
      <c r="B752" s="105" t="s">
        <v>482</v>
      </c>
      <c r="C752" s="98">
        <v>29</v>
      </c>
      <c r="E752" s="105" t="s">
        <v>1311</v>
      </c>
      <c r="F752" s="98">
        <v>18</v>
      </c>
      <c r="H752" s="105" t="s">
        <v>846</v>
      </c>
      <c r="I752" s="98"/>
      <c r="J752" s="75"/>
      <c r="K752" s="105" t="s">
        <v>1473</v>
      </c>
      <c r="L752" s="98">
        <v>22</v>
      </c>
    </row>
    <row r="753" spans="2:12" s="72" customFormat="1" ht="12" customHeight="1" x14ac:dyDescent="0.2">
      <c r="B753" s="105" t="s">
        <v>1040</v>
      </c>
      <c r="C753" s="98">
        <v>34</v>
      </c>
      <c r="E753" s="105" t="s">
        <v>258</v>
      </c>
      <c r="F753" s="98">
        <v>30</v>
      </c>
      <c r="H753" s="105" t="s">
        <v>992</v>
      </c>
      <c r="I753" s="98">
        <v>27</v>
      </c>
      <c r="J753" s="75"/>
      <c r="K753" s="105" t="s">
        <v>1570</v>
      </c>
      <c r="L753" s="98">
        <v>26</v>
      </c>
    </row>
    <row r="754" spans="2:12" s="72" customFormat="1" ht="12" customHeight="1" x14ac:dyDescent="0.2">
      <c r="B754" s="280" t="s">
        <v>514</v>
      </c>
      <c r="C754" s="284"/>
      <c r="E754" s="105" t="s">
        <v>915</v>
      </c>
      <c r="F754" s="98">
        <v>36</v>
      </c>
      <c r="H754" s="105" t="s">
        <v>791</v>
      </c>
      <c r="I754" s="98">
        <v>35</v>
      </c>
      <c r="J754" s="75"/>
      <c r="K754" s="105" t="s">
        <v>225</v>
      </c>
      <c r="L754" s="98">
        <v>36</v>
      </c>
    </row>
    <row r="755" spans="2:12" s="72" customFormat="1" ht="12" customHeight="1" x14ac:dyDescent="0.2">
      <c r="B755" s="105" t="s">
        <v>518</v>
      </c>
      <c r="C755" s="98">
        <v>47</v>
      </c>
      <c r="E755" s="105" t="s">
        <v>245</v>
      </c>
      <c r="F755" s="98">
        <v>42</v>
      </c>
      <c r="H755" s="105" t="s">
        <v>1180</v>
      </c>
      <c r="I755" s="98"/>
      <c r="J755" s="75"/>
      <c r="K755" s="105" t="s">
        <v>218</v>
      </c>
      <c r="L755" s="98">
        <v>45</v>
      </c>
    </row>
    <row r="756" spans="2:12" s="72" customFormat="1" ht="12" customHeight="1" x14ac:dyDescent="0.2">
      <c r="B756" s="105" t="s">
        <v>218</v>
      </c>
      <c r="C756" s="98">
        <v>52</v>
      </c>
      <c r="E756" s="105" t="s">
        <v>1238</v>
      </c>
      <c r="F756" s="98">
        <v>44</v>
      </c>
      <c r="H756" s="105" t="s">
        <v>1419</v>
      </c>
      <c r="I756" s="98">
        <v>52</v>
      </c>
      <c r="J756" s="75"/>
      <c r="K756" s="105" t="s">
        <v>533</v>
      </c>
      <c r="L756" s="98">
        <v>54</v>
      </c>
    </row>
    <row r="757" spans="2:12" s="72" customFormat="1" ht="12" customHeight="1" x14ac:dyDescent="0.2">
      <c r="B757" s="105" t="s">
        <v>470</v>
      </c>
      <c r="C757" s="98">
        <v>65</v>
      </c>
      <c r="E757" s="105" t="s">
        <v>756</v>
      </c>
      <c r="F757" s="98">
        <v>52</v>
      </c>
      <c r="H757" s="105" t="s">
        <v>365</v>
      </c>
      <c r="I757" s="98">
        <v>62</v>
      </c>
      <c r="J757" s="75"/>
      <c r="K757" s="105" t="s">
        <v>1239</v>
      </c>
      <c r="L757" s="98">
        <v>62</v>
      </c>
    </row>
    <row r="758" spans="2:12" s="72" customFormat="1" ht="12" customHeight="1" x14ac:dyDescent="0.2">
      <c r="B758" s="131" t="s">
        <v>363</v>
      </c>
      <c r="C758" s="101">
        <v>76</v>
      </c>
      <c r="E758" s="105" t="s">
        <v>779</v>
      </c>
      <c r="F758" s="98">
        <v>56</v>
      </c>
      <c r="H758" s="105" t="s">
        <v>364</v>
      </c>
      <c r="I758" s="98">
        <v>68</v>
      </c>
      <c r="J758" s="75"/>
      <c r="K758" s="105" t="s">
        <v>1093</v>
      </c>
      <c r="L758" s="98"/>
    </row>
    <row r="759" spans="2:12" s="72" customFormat="1" ht="12" customHeight="1" x14ac:dyDescent="0.2">
      <c r="B759" s="105"/>
      <c r="C759" s="98"/>
      <c r="E759" s="105" t="s">
        <v>747</v>
      </c>
      <c r="F759" s="98">
        <v>59</v>
      </c>
      <c r="H759" s="131" t="s">
        <v>363</v>
      </c>
      <c r="I759" s="101">
        <v>76</v>
      </c>
      <c r="J759" s="75"/>
      <c r="K759" s="131" t="s">
        <v>363</v>
      </c>
      <c r="L759" s="101">
        <v>76</v>
      </c>
    </row>
    <row r="760" spans="2:12" s="72" customFormat="1" ht="12" customHeight="1" x14ac:dyDescent="0.2">
      <c r="B760" s="105"/>
      <c r="C760" s="98"/>
      <c r="E760" s="105" t="s">
        <v>480</v>
      </c>
      <c r="F760" s="98">
        <v>66</v>
      </c>
      <c r="H760" s="105"/>
      <c r="I760" s="98"/>
      <c r="J760" s="75"/>
      <c r="K760" s="105"/>
      <c r="L760" s="98"/>
    </row>
    <row r="761" spans="2:12" s="72" customFormat="1" ht="12" customHeight="1" x14ac:dyDescent="0.2">
      <c r="B761" s="105"/>
      <c r="C761" s="98"/>
      <c r="E761" s="131" t="s">
        <v>363</v>
      </c>
      <c r="F761" s="101">
        <v>76</v>
      </c>
      <c r="H761" s="105"/>
      <c r="I761" s="98"/>
      <c r="J761" s="75"/>
      <c r="K761" s="105"/>
      <c r="L761" s="98"/>
    </row>
    <row r="762" spans="2:12" s="72" customFormat="1" ht="12" customHeight="1" x14ac:dyDescent="0.2">
      <c r="B762" s="105"/>
      <c r="C762" s="98"/>
      <c r="E762" s="105"/>
      <c r="F762" s="98"/>
      <c r="H762" s="105"/>
      <c r="I762" s="98"/>
      <c r="J762" s="75"/>
      <c r="K762" s="105"/>
      <c r="L762" s="98"/>
    </row>
    <row r="763" spans="2:12" s="72" customFormat="1" ht="12" customHeight="1" x14ac:dyDescent="0.2">
      <c r="B763" s="105"/>
      <c r="C763" s="98"/>
      <c r="E763" s="105"/>
      <c r="F763" s="98"/>
      <c r="H763" s="105"/>
      <c r="I763" s="98"/>
      <c r="J763" s="75"/>
      <c r="K763" s="105"/>
      <c r="L763" s="98"/>
    </row>
    <row r="764" spans="2:12" s="72" customFormat="1" ht="12" customHeight="1" x14ac:dyDescent="0.2">
      <c r="B764" s="105"/>
      <c r="C764" s="98"/>
      <c r="E764" s="105"/>
      <c r="F764" s="98"/>
      <c r="H764" s="105"/>
      <c r="I764" s="98"/>
      <c r="J764" s="75"/>
      <c r="K764" s="105"/>
      <c r="L764" s="98"/>
    </row>
    <row r="765" spans="2:12" s="72" customFormat="1" ht="12" customHeight="1" x14ac:dyDescent="0.2">
      <c r="B765" s="105"/>
      <c r="C765" s="98"/>
      <c r="E765" s="105"/>
      <c r="F765" s="98"/>
      <c r="H765" s="105"/>
      <c r="I765" s="98"/>
      <c r="J765" s="75"/>
      <c r="K765" s="105"/>
      <c r="L765" s="98"/>
    </row>
    <row r="766" spans="2:12" s="72" customFormat="1" ht="12" customHeight="1" x14ac:dyDescent="0.2">
      <c r="B766" s="105"/>
      <c r="C766" s="98"/>
      <c r="E766" s="105"/>
      <c r="F766" s="98"/>
      <c r="H766" s="105"/>
      <c r="I766" s="98"/>
      <c r="J766" s="75"/>
      <c r="K766" s="105"/>
      <c r="L766" s="98"/>
    </row>
    <row r="767" spans="2:12" s="72" customFormat="1" ht="12" customHeight="1" x14ac:dyDescent="0.2">
      <c r="B767" s="105"/>
      <c r="C767" s="98"/>
      <c r="E767" s="105"/>
      <c r="F767" s="98"/>
      <c r="H767" s="105"/>
      <c r="I767" s="98"/>
      <c r="J767" s="75"/>
      <c r="K767" s="105"/>
      <c r="L767" s="98"/>
    </row>
    <row r="768" spans="2:12" s="72" customFormat="1" ht="12" customHeight="1" x14ac:dyDescent="0.2">
      <c r="B768" s="105"/>
      <c r="C768" s="98"/>
      <c r="E768" s="131"/>
      <c r="F768" s="101"/>
      <c r="H768" s="131"/>
      <c r="I768" s="101"/>
      <c r="J768" s="75"/>
      <c r="K768" s="131"/>
      <c r="L768" s="101"/>
    </row>
    <row r="769" spans="2:12" s="72" customFormat="1" ht="12" customHeight="1" x14ac:dyDescent="0.2">
      <c r="B769" s="105"/>
      <c r="C769" s="98"/>
      <c r="E769" s="105"/>
      <c r="F769" s="98"/>
      <c r="H769" s="105"/>
      <c r="I769" s="98"/>
      <c r="J769" s="75"/>
      <c r="K769" s="105"/>
      <c r="L769" s="98"/>
    </row>
    <row r="770" spans="2:12" s="72" customFormat="1" ht="12" customHeight="1" x14ac:dyDescent="0.2">
      <c r="B770" s="105"/>
      <c r="C770" s="98"/>
      <c r="E770" s="105"/>
      <c r="F770" s="98"/>
      <c r="H770" s="105"/>
      <c r="I770" s="98"/>
      <c r="J770" s="75"/>
      <c r="K770" s="105"/>
      <c r="L770" s="98"/>
    </row>
    <row r="771" spans="2:12" s="72" customFormat="1" ht="12" customHeight="1" x14ac:dyDescent="0.2">
      <c r="B771" s="105"/>
      <c r="C771" s="98"/>
      <c r="E771" s="105"/>
      <c r="F771" s="98"/>
      <c r="H771" s="105"/>
      <c r="I771" s="98"/>
      <c r="J771" s="75"/>
      <c r="K771" s="105"/>
      <c r="L771" s="98"/>
    </row>
    <row r="772" spans="2:12" s="72" customFormat="1" ht="12" customHeight="1" x14ac:dyDescent="0.2">
      <c r="B772" s="131"/>
      <c r="C772" s="101"/>
      <c r="E772" s="105"/>
      <c r="F772" s="98"/>
      <c r="H772" s="105"/>
      <c r="I772" s="98"/>
      <c r="J772" s="75"/>
      <c r="K772" s="105"/>
      <c r="L772" s="98"/>
    </row>
    <row r="773" spans="2:12" s="72" customFormat="1" ht="12" customHeight="1" x14ac:dyDescent="0.2">
      <c r="B773" s="105"/>
      <c r="C773" s="98"/>
      <c r="E773" s="135"/>
      <c r="F773" s="134"/>
      <c r="H773" s="135"/>
      <c r="I773" s="134"/>
      <c r="J773" s="75"/>
      <c r="K773" s="135"/>
      <c r="L773" s="134"/>
    </row>
    <row r="774" spans="2:12" s="72" customFormat="1" ht="12" customHeight="1" x14ac:dyDescent="0.2">
      <c r="B774" s="135"/>
      <c r="C774" s="134"/>
      <c r="E774" s="135"/>
      <c r="F774" s="134"/>
      <c r="H774" s="135"/>
      <c r="I774" s="134"/>
      <c r="J774" s="75"/>
      <c r="K774" s="135"/>
      <c r="L774" s="134"/>
    </row>
    <row r="775" spans="2:12" s="72" customFormat="1" ht="12" customHeight="1" x14ac:dyDescent="0.2">
      <c r="B775" s="105"/>
      <c r="C775" s="98"/>
      <c r="E775" s="131" t="s">
        <v>362</v>
      </c>
      <c r="F775" s="98"/>
      <c r="H775" s="131" t="s">
        <v>362</v>
      </c>
      <c r="I775" s="98"/>
      <c r="J775" s="75"/>
      <c r="K775" s="131" t="s">
        <v>362</v>
      </c>
      <c r="L775" s="98"/>
    </row>
    <row r="776" spans="2:12" s="72" customFormat="1" ht="12" customHeight="1" thickBot="1" x14ac:dyDescent="0.25">
      <c r="B776" s="183"/>
      <c r="C776" s="96"/>
      <c r="E776" s="130" t="s">
        <v>1038</v>
      </c>
      <c r="F776" s="96"/>
      <c r="H776" s="130" t="s">
        <v>710</v>
      </c>
      <c r="I776" s="96"/>
      <c r="J776" s="75"/>
      <c r="K776" s="130" t="s">
        <v>1011</v>
      </c>
      <c r="L776" s="96"/>
    </row>
    <row r="777" spans="2:12" s="72" customFormat="1" ht="12" customHeight="1" thickBot="1" x14ac:dyDescent="0.25"/>
    <row r="778" spans="2:12" s="72" customFormat="1" ht="12" customHeight="1" thickBot="1" x14ac:dyDescent="0.3">
      <c r="B778" s="89" t="s">
        <v>1569</v>
      </c>
      <c r="C778" s="109" t="s">
        <v>55</v>
      </c>
      <c r="D778" s="77"/>
      <c r="E778" s="89" t="s">
        <v>1568</v>
      </c>
      <c r="F778" s="109" t="s">
        <v>42</v>
      </c>
      <c r="G778" s="77"/>
      <c r="H778" s="89" t="s">
        <v>1567</v>
      </c>
      <c r="I778" s="109" t="s">
        <v>71</v>
      </c>
      <c r="K778" s="89" t="s">
        <v>1566</v>
      </c>
      <c r="L778" s="109" t="s">
        <v>248</v>
      </c>
    </row>
    <row r="779" spans="2:12" s="72" customFormat="1" ht="12" customHeight="1" thickBot="1" x14ac:dyDescent="0.25">
      <c r="B779" s="107" t="s">
        <v>393</v>
      </c>
      <c r="C779" s="174" t="s">
        <v>392</v>
      </c>
      <c r="D779" s="256"/>
      <c r="E779" s="107" t="s">
        <v>393</v>
      </c>
      <c r="F779" s="174" t="s">
        <v>392</v>
      </c>
      <c r="H779" s="107" t="s">
        <v>393</v>
      </c>
      <c r="I779" s="174" t="s">
        <v>392</v>
      </c>
      <c r="K779" s="107" t="s">
        <v>393</v>
      </c>
      <c r="L779" s="174" t="s">
        <v>392</v>
      </c>
    </row>
    <row r="780" spans="2:12" s="72" customFormat="1" ht="12" customHeight="1" thickTop="1" x14ac:dyDescent="0.2">
      <c r="B780" s="105" t="s">
        <v>363</v>
      </c>
      <c r="C780" s="98">
        <v>0</v>
      </c>
      <c r="D780" s="75"/>
      <c r="E780" s="105" t="s">
        <v>363</v>
      </c>
      <c r="F780" s="98">
        <v>0</v>
      </c>
      <c r="H780" s="105" t="s">
        <v>363</v>
      </c>
      <c r="I780" s="98">
        <v>0</v>
      </c>
      <c r="K780" s="105" t="s">
        <v>363</v>
      </c>
      <c r="L780" s="98">
        <v>0</v>
      </c>
    </row>
    <row r="781" spans="2:12" s="72" customFormat="1" ht="12" customHeight="1" x14ac:dyDescent="0.2">
      <c r="B781" s="105" t="s">
        <v>470</v>
      </c>
      <c r="C781" s="98">
        <v>10</v>
      </c>
      <c r="D781" s="75"/>
      <c r="E781" s="105" t="s">
        <v>470</v>
      </c>
      <c r="F781" s="98">
        <v>10</v>
      </c>
      <c r="H781" s="105" t="s">
        <v>639</v>
      </c>
      <c r="I781" s="98">
        <v>10</v>
      </c>
      <c r="K781" s="105" t="s">
        <v>1565</v>
      </c>
      <c r="L781" s="98"/>
    </row>
    <row r="782" spans="2:12" s="72" customFormat="1" ht="12" customHeight="1" x14ac:dyDescent="0.2">
      <c r="B782" s="105" t="s">
        <v>1564</v>
      </c>
      <c r="C782" s="98">
        <v>16</v>
      </c>
      <c r="D782" s="75"/>
      <c r="E782" s="105" t="s">
        <v>480</v>
      </c>
      <c r="F782" s="98">
        <v>18</v>
      </c>
      <c r="H782" s="105" t="s">
        <v>767</v>
      </c>
      <c r="I782" s="98">
        <v>13</v>
      </c>
      <c r="K782" s="280" t="s">
        <v>1563</v>
      </c>
      <c r="L782" s="284"/>
    </row>
    <row r="783" spans="2:12" s="72" customFormat="1" ht="12" customHeight="1" x14ac:dyDescent="0.2">
      <c r="B783" s="105" t="s">
        <v>1562</v>
      </c>
      <c r="C783" s="98">
        <v>21</v>
      </c>
      <c r="D783" s="75"/>
      <c r="E783" s="105" t="s">
        <v>465</v>
      </c>
      <c r="F783" s="98">
        <v>24</v>
      </c>
      <c r="H783" s="105" t="s">
        <v>768</v>
      </c>
      <c r="I783" s="98">
        <v>21</v>
      </c>
      <c r="K783" s="280" t="s">
        <v>1561</v>
      </c>
      <c r="L783" s="284"/>
    </row>
    <row r="784" spans="2:12" s="72" customFormat="1" ht="12" customHeight="1" x14ac:dyDescent="0.2">
      <c r="B784" s="105" t="s">
        <v>1473</v>
      </c>
      <c r="C784" s="98">
        <v>26</v>
      </c>
      <c r="D784" s="75"/>
      <c r="E784" s="105" t="s">
        <v>462</v>
      </c>
      <c r="F784" s="98">
        <v>30</v>
      </c>
      <c r="H784" s="105" t="s">
        <v>245</v>
      </c>
      <c r="I784" s="98">
        <v>23</v>
      </c>
      <c r="K784" s="105" t="s">
        <v>1057</v>
      </c>
      <c r="L784" s="98">
        <v>11</v>
      </c>
    </row>
    <row r="785" spans="2:12" s="72" customFormat="1" ht="12" customHeight="1" x14ac:dyDescent="0.2">
      <c r="B785" s="105" t="s">
        <v>214</v>
      </c>
      <c r="C785" s="98">
        <v>32</v>
      </c>
      <c r="D785" s="75"/>
      <c r="E785" s="105" t="s">
        <v>247</v>
      </c>
      <c r="F785" s="98">
        <v>39</v>
      </c>
      <c r="H785" s="105" t="s">
        <v>1063</v>
      </c>
      <c r="I785" s="98">
        <v>26</v>
      </c>
      <c r="K785" s="105" t="s">
        <v>638</v>
      </c>
      <c r="L785" s="98">
        <v>17</v>
      </c>
    </row>
    <row r="786" spans="2:12" s="72" customFormat="1" ht="12" customHeight="1" x14ac:dyDescent="0.2">
      <c r="B786" s="105" t="s">
        <v>483</v>
      </c>
      <c r="C786" s="98">
        <v>39</v>
      </c>
      <c r="D786" s="75"/>
      <c r="E786" s="105" t="s">
        <v>878</v>
      </c>
      <c r="F786" s="98">
        <v>46</v>
      </c>
      <c r="H786" s="105" t="s">
        <v>915</v>
      </c>
      <c r="I786" s="98">
        <v>29</v>
      </c>
      <c r="K786" s="105" t="s">
        <v>639</v>
      </c>
      <c r="L786" s="98">
        <v>19</v>
      </c>
    </row>
    <row r="787" spans="2:12" s="72" customFormat="1" ht="12" customHeight="1" x14ac:dyDescent="0.2">
      <c r="B787" s="105" t="s">
        <v>962</v>
      </c>
      <c r="C787" s="98">
        <v>42</v>
      </c>
      <c r="D787" s="75"/>
      <c r="E787" s="105" t="s">
        <v>618</v>
      </c>
      <c r="F787" s="98">
        <v>59</v>
      </c>
      <c r="H787" s="105" t="s">
        <v>1101</v>
      </c>
      <c r="I787" s="98">
        <v>40</v>
      </c>
      <c r="K787" s="105" t="s">
        <v>249</v>
      </c>
      <c r="L787" s="98">
        <v>26</v>
      </c>
    </row>
    <row r="788" spans="2:12" s="72" customFormat="1" ht="12" customHeight="1" x14ac:dyDescent="0.2">
      <c r="B788" s="105" t="s">
        <v>1092</v>
      </c>
      <c r="C788" s="98">
        <v>44</v>
      </c>
      <c r="D788" s="75"/>
      <c r="E788" s="105" t="s">
        <v>767</v>
      </c>
      <c r="F788" s="98">
        <v>64</v>
      </c>
      <c r="H788" s="105" t="s">
        <v>1283</v>
      </c>
      <c r="I788" s="98">
        <v>42</v>
      </c>
      <c r="K788" s="105" t="s">
        <v>1101</v>
      </c>
      <c r="L788" s="98">
        <v>34</v>
      </c>
    </row>
    <row r="789" spans="2:12" s="72" customFormat="1" ht="12" customHeight="1" x14ac:dyDescent="0.2">
      <c r="B789" s="105" t="s">
        <v>415</v>
      </c>
      <c r="C789" s="98">
        <v>60</v>
      </c>
      <c r="D789" s="75"/>
      <c r="E789" s="105" t="s">
        <v>639</v>
      </c>
      <c r="F789" s="98">
        <v>67</v>
      </c>
      <c r="H789" s="105" t="s">
        <v>249</v>
      </c>
      <c r="I789" s="98">
        <v>59</v>
      </c>
      <c r="K789" s="105" t="s">
        <v>403</v>
      </c>
      <c r="L789" s="98">
        <v>45</v>
      </c>
    </row>
    <row r="790" spans="2:12" s="72" customFormat="1" ht="12" customHeight="1" x14ac:dyDescent="0.2">
      <c r="B790" s="131" t="s">
        <v>363</v>
      </c>
      <c r="C790" s="101">
        <v>72</v>
      </c>
      <c r="D790" s="75"/>
      <c r="E790" s="131" t="s">
        <v>363</v>
      </c>
      <c r="F790" s="101">
        <v>77</v>
      </c>
      <c r="H790" s="105" t="s">
        <v>639</v>
      </c>
      <c r="I790" s="98">
        <v>66</v>
      </c>
      <c r="K790" s="105" t="s">
        <v>618</v>
      </c>
      <c r="L790" s="98">
        <v>60</v>
      </c>
    </row>
    <row r="791" spans="2:12" s="72" customFormat="1" ht="12" customHeight="1" x14ac:dyDescent="0.2">
      <c r="B791" s="105"/>
      <c r="C791" s="98"/>
      <c r="D791" s="75"/>
      <c r="E791" s="105"/>
      <c r="F791" s="98"/>
      <c r="H791" s="131" t="s">
        <v>363</v>
      </c>
      <c r="I791" s="101">
        <v>77</v>
      </c>
      <c r="K791" s="105" t="s">
        <v>767</v>
      </c>
      <c r="L791" s="98">
        <v>65</v>
      </c>
    </row>
    <row r="792" spans="2:12" s="72" customFormat="1" ht="12" customHeight="1" x14ac:dyDescent="0.2">
      <c r="B792" s="105"/>
      <c r="C792" s="98"/>
      <c r="D792" s="75"/>
      <c r="E792" s="105"/>
      <c r="F792" s="98"/>
      <c r="H792" s="105"/>
      <c r="I792" s="98"/>
      <c r="K792" s="131" t="s">
        <v>363</v>
      </c>
      <c r="L792" s="101">
        <v>78</v>
      </c>
    </row>
    <row r="793" spans="2:12" s="72" customFormat="1" ht="12" customHeight="1" x14ac:dyDescent="0.2">
      <c r="B793" s="105"/>
      <c r="C793" s="98"/>
      <c r="D793" s="75"/>
      <c r="E793" s="105"/>
      <c r="F793" s="98"/>
      <c r="H793" s="105"/>
      <c r="I793" s="98"/>
      <c r="K793" s="105"/>
      <c r="L793" s="98"/>
    </row>
    <row r="794" spans="2:12" s="72" customFormat="1" ht="12" customHeight="1" x14ac:dyDescent="0.2">
      <c r="B794" s="105"/>
      <c r="C794" s="98"/>
      <c r="D794" s="75"/>
      <c r="E794" s="105"/>
      <c r="F794" s="98"/>
      <c r="H794" s="105"/>
      <c r="I794" s="98"/>
      <c r="K794" s="105"/>
      <c r="L794" s="98"/>
    </row>
    <row r="795" spans="2:12" s="72" customFormat="1" ht="12" customHeight="1" x14ac:dyDescent="0.2">
      <c r="B795" s="105"/>
      <c r="C795" s="98"/>
      <c r="D795" s="75"/>
      <c r="E795" s="105"/>
      <c r="F795" s="98"/>
      <c r="H795" s="105"/>
      <c r="I795" s="98"/>
      <c r="K795" s="105"/>
      <c r="L795" s="98"/>
    </row>
    <row r="796" spans="2:12" s="72" customFormat="1" ht="12" customHeight="1" x14ac:dyDescent="0.2">
      <c r="B796" s="105"/>
      <c r="C796" s="98"/>
      <c r="D796" s="75"/>
      <c r="E796" s="105"/>
      <c r="F796" s="98"/>
      <c r="H796" s="105"/>
      <c r="I796" s="98"/>
      <c r="K796" s="105"/>
      <c r="L796" s="98"/>
    </row>
    <row r="797" spans="2:12" s="72" customFormat="1" ht="12" customHeight="1" x14ac:dyDescent="0.2">
      <c r="B797" s="105"/>
      <c r="C797" s="98"/>
      <c r="D797" s="75"/>
      <c r="E797" s="105"/>
      <c r="F797" s="98"/>
      <c r="H797" s="105"/>
      <c r="I797" s="98"/>
      <c r="K797" s="105"/>
      <c r="L797" s="98"/>
    </row>
    <row r="798" spans="2:12" s="72" customFormat="1" ht="12" customHeight="1" x14ac:dyDescent="0.2">
      <c r="B798" s="105"/>
      <c r="C798" s="98"/>
      <c r="D798" s="75"/>
      <c r="E798" s="105"/>
      <c r="F798" s="98"/>
      <c r="H798" s="105"/>
      <c r="I798" s="98"/>
      <c r="K798" s="105"/>
      <c r="L798" s="98"/>
    </row>
    <row r="799" spans="2:12" s="72" customFormat="1" ht="12" customHeight="1" x14ac:dyDescent="0.2">
      <c r="B799" s="131"/>
      <c r="C799" s="101"/>
      <c r="D799" s="75"/>
      <c r="E799" s="105"/>
      <c r="F799" s="98"/>
      <c r="H799" s="105"/>
      <c r="I799" s="98"/>
      <c r="K799" s="131"/>
      <c r="L799" s="101"/>
    </row>
    <row r="800" spans="2:12" s="72" customFormat="1" ht="12" customHeight="1" x14ac:dyDescent="0.2">
      <c r="B800" s="105"/>
      <c r="C800" s="98"/>
      <c r="D800" s="75"/>
      <c r="E800" s="105"/>
      <c r="F800" s="98"/>
      <c r="H800" s="105"/>
      <c r="I800" s="98"/>
      <c r="K800" s="105"/>
      <c r="L800" s="98"/>
    </row>
    <row r="801" spans="2:12" s="72" customFormat="1" ht="12" customHeight="1" x14ac:dyDescent="0.2">
      <c r="B801" s="105"/>
      <c r="C801" s="98"/>
      <c r="D801" s="75"/>
      <c r="E801" s="105"/>
      <c r="F801" s="98"/>
      <c r="H801" s="105"/>
      <c r="I801" s="98"/>
      <c r="K801" s="105"/>
      <c r="L801" s="98"/>
    </row>
    <row r="802" spans="2:12" s="72" customFormat="1" ht="12" customHeight="1" x14ac:dyDescent="0.2">
      <c r="B802" s="105"/>
      <c r="C802" s="98"/>
      <c r="D802" s="75"/>
      <c r="E802" s="105"/>
      <c r="F802" s="98"/>
      <c r="H802" s="105"/>
      <c r="I802" s="98"/>
      <c r="K802" s="105"/>
      <c r="L802" s="98"/>
    </row>
    <row r="803" spans="2:12" s="72" customFormat="1" ht="12" customHeight="1" x14ac:dyDescent="0.2">
      <c r="B803" s="105"/>
      <c r="C803" s="98"/>
      <c r="D803" s="75"/>
      <c r="E803" s="131"/>
      <c r="F803" s="101"/>
      <c r="H803" s="131"/>
      <c r="I803" s="101"/>
      <c r="K803" s="105"/>
      <c r="L803" s="98"/>
    </row>
    <row r="804" spans="2:12" s="72" customFormat="1" ht="12" customHeight="1" x14ac:dyDescent="0.2">
      <c r="B804" s="135"/>
      <c r="C804" s="134"/>
      <c r="D804" s="75"/>
      <c r="E804" s="105"/>
      <c r="F804" s="98"/>
      <c r="H804" s="105"/>
      <c r="I804" s="98"/>
      <c r="K804" s="135"/>
      <c r="L804" s="134"/>
    </row>
    <row r="805" spans="2:12" s="72" customFormat="1" ht="12" customHeight="1" x14ac:dyDescent="0.2">
      <c r="B805" s="135"/>
      <c r="C805" s="134"/>
      <c r="D805" s="75"/>
      <c r="E805" s="135"/>
      <c r="F805" s="134"/>
      <c r="H805" s="135"/>
      <c r="I805" s="134"/>
      <c r="K805" s="135"/>
      <c r="L805" s="134"/>
    </row>
    <row r="806" spans="2:12" s="72" customFormat="1" ht="12" customHeight="1" x14ac:dyDescent="0.2">
      <c r="B806" s="131" t="s">
        <v>362</v>
      </c>
      <c r="C806" s="98"/>
      <c r="D806" s="75"/>
      <c r="E806" s="131" t="s">
        <v>362</v>
      </c>
      <c r="F806" s="98"/>
      <c r="H806" s="131" t="s">
        <v>362</v>
      </c>
      <c r="I806" s="98"/>
      <c r="K806" s="131" t="s">
        <v>1560</v>
      </c>
      <c r="L806" s="98"/>
    </row>
    <row r="807" spans="2:12" s="72" customFormat="1" ht="12" customHeight="1" thickBot="1" x14ac:dyDescent="0.25">
      <c r="B807" s="130" t="s">
        <v>1559</v>
      </c>
      <c r="C807" s="96"/>
      <c r="D807" s="75"/>
      <c r="E807" s="130" t="s">
        <v>1558</v>
      </c>
      <c r="F807" s="96"/>
      <c r="H807" s="130" t="s">
        <v>1011</v>
      </c>
      <c r="I807" s="96"/>
      <c r="K807" s="130" t="s">
        <v>1056</v>
      </c>
      <c r="L807" s="96"/>
    </row>
    <row r="808" spans="2:12" s="72" customFormat="1" ht="12" customHeight="1" thickBot="1" x14ac:dyDescent="0.25">
      <c r="B808" s="129"/>
      <c r="C808" s="90"/>
      <c r="D808" s="75"/>
      <c r="E808" s="129"/>
      <c r="F808" s="90"/>
      <c r="H808" s="129"/>
      <c r="I808" s="90"/>
      <c r="K808" s="129"/>
      <c r="L808" s="90"/>
    </row>
    <row r="809" spans="2:12" s="72" customFormat="1" ht="12" customHeight="1" thickBot="1" x14ac:dyDescent="0.3">
      <c r="B809" s="89" t="s">
        <v>1557</v>
      </c>
      <c r="C809" s="109" t="s">
        <v>180</v>
      </c>
      <c r="D809" s="77"/>
      <c r="E809" s="108" t="s">
        <v>1556</v>
      </c>
      <c r="F809" s="109" t="s">
        <v>1555</v>
      </c>
      <c r="G809" s="77"/>
      <c r="H809" s="89" t="s">
        <v>1554</v>
      </c>
      <c r="I809" s="109" t="s">
        <v>1553</v>
      </c>
      <c r="K809" s="89" t="s">
        <v>1552</v>
      </c>
      <c r="L809" s="109" t="s">
        <v>110</v>
      </c>
    </row>
    <row r="810" spans="2:12" s="72" customFormat="1" ht="12" customHeight="1" thickBot="1" x14ac:dyDescent="0.25">
      <c r="B810" s="107" t="s">
        <v>393</v>
      </c>
      <c r="C810" s="106" t="s">
        <v>392</v>
      </c>
      <c r="E810" s="107" t="s">
        <v>393</v>
      </c>
      <c r="F810" s="106" t="s">
        <v>392</v>
      </c>
      <c r="G810" s="256"/>
      <c r="H810" s="107" t="s">
        <v>393</v>
      </c>
      <c r="I810" s="106" t="s">
        <v>392</v>
      </c>
      <c r="K810" s="187" t="s">
        <v>393</v>
      </c>
      <c r="L810" s="186" t="s">
        <v>392</v>
      </c>
    </row>
    <row r="811" spans="2:12" s="72" customFormat="1" ht="12" customHeight="1" thickTop="1" x14ac:dyDescent="0.2">
      <c r="B811" s="105" t="s">
        <v>363</v>
      </c>
      <c r="C811" s="98">
        <v>0</v>
      </c>
      <c r="E811" s="105" t="s">
        <v>363</v>
      </c>
      <c r="F811" s="98">
        <v>0</v>
      </c>
      <c r="G811" s="75"/>
      <c r="H811" s="105" t="s">
        <v>363</v>
      </c>
      <c r="I811" s="98">
        <v>0</v>
      </c>
      <c r="K811" s="231" t="s">
        <v>1437</v>
      </c>
      <c r="L811" s="230">
        <v>0</v>
      </c>
    </row>
    <row r="812" spans="2:12" s="72" customFormat="1" ht="12" customHeight="1" x14ac:dyDescent="0.2">
      <c r="B812" s="105" t="s">
        <v>639</v>
      </c>
      <c r="C812" s="98">
        <v>10</v>
      </c>
      <c r="E812" s="105" t="s">
        <v>391</v>
      </c>
      <c r="F812" s="98">
        <v>7</v>
      </c>
      <c r="G812" s="75"/>
      <c r="H812" s="105" t="s">
        <v>1465</v>
      </c>
      <c r="I812" s="98">
        <v>10</v>
      </c>
      <c r="K812" s="231" t="s">
        <v>533</v>
      </c>
      <c r="L812" s="230">
        <v>22</v>
      </c>
    </row>
    <row r="813" spans="2:12" s="72" customFormat="1" ht="12" customHeight="1" x14ac:dyDescent="0.2">
      <c r="B813" s="105" t="s">
        <v>767</v>
      </c>
      <c r="C813" s="98">
        <v>13</v>
      </c>
      <c r="E813" s="105" t="s">
        <v>1132</v>
      </c>
      <c r="F813" s="98">
        <v>17</v>
      </c>
      <c r="G813" s="75"/>
      <c r="H813" s="105" t="s">
        <v>415</v>
      </c>
      <c r="I813" s="98">
        <v>20</v>
      </c>
      <c r="K813" s="231" t="s">
        <v>909</v>
      </c>
      <c r="L813" s="230">
        <v>27</v>
      </c>
    </row>
    <row r="814" spans="2:12" s="72" customFormat="1" ht="12" customHeight="1" x14ac:dyDescent="0.2">
      <c r="B814" s="105" t="s">
        <v>1283</v>
      </c>
      <c r="C814" s="98">
        <v>15</v>
      </c>
      <c r="E814" s="105" t="s">
        <v>992</v>
      </c>
      <c r="F814" s="98">
        <v>22</v>
      </c>
      <c r="G814" s="75"/>
      <c r="H814" s="105" t="s">
        <v>218</v>
      </c>
      <c r="I814" s="98">
        <v>27</v>
      </c>
      <c r="K814" s="231" t="s">
        <v>1435</v>
      </c>
      <c r="L814" s="230">
        <v>29</v>
      </c>
    </row>
    <row r="815" spans="2:12" s="72" customFormat="1" ht="12" customHeight="1" x14ac:dyDescent="0.2">
      <c r="B815" s="105" t="s">
        <v>1551</v>
      </c>
      <c r="C815" s="98"/>
      <c r="E815" s="105" t="s">
        <v>791</v>
      </c>
      <c r="F815" s="98">
        <v>31</v>
      </c>
      <c r="G815" s="75"/>
      <c r="H815" s="105" t="s">
        <v>492</v>
      </c>
      <c r="I815" s="98">
        <v>36</v>
      </c>
      <c r="K815" s="231" t="s">
        <v>1434</v>
      </c>
      <c r="L815" s="230">
        <v>32</v>
      </c>
    </row>
    <row r="816" spans="2:12" s="72" customFormat="1" ht="12" customHeight="1" x14ac:dyDescent="0.2">
      <c r="B816" s="105" t="s">
        <v>1550</v>
      </c>
      <c r="C816" s="98">
        <v>28</v>
      </c>
      <c r="E816" s="105" t="s">
        <v>1180</v>
      </c>
      <c r="F816" s="98">
        <v>36</v>
      </c>
      <c r="G816" s="75"/>
      <c r="H816" s="105" t="s">
        <v>243</v>
      </c>
      <c r="I816" s="98">
        <v>39</v>
      </c>
      <c r="K816" s="231" t="s">
        <v>225</v>
      </c>
      <c r="L816" s="230">
        <v>34</v>
      </c>
    </row>
    <row r="817" spans="2:12" s="72" customFormat="1" ht="12" customHeight="1" x14ac:dyDescent="0.2">
      <c r="B817" s="105" t="s">
        <v>403</v>
      </c>
      <c r="C817" s="98">
        <v>36</v>
      </c>
      <c r="E817" s="105" t="s">
        <v>999</v>
      </c>
      <c r="F817" s="98">
        <v>44</v>
      </c>
      <c r="G817" s="75"/>
      <c r="H817" s="105" t="s">
        <v>516</v>
      </c>
      <c r="I817" s="98">
        <v>44</v>
      </c>
      <c r="K817" s="231" t="s">
        <v>1433</v>
      </c>
      <c r="L817" s="230">
        <v>41</v>
      </c>
    </row>
    <row r="818" spans="2:12" s="72" customFormat="1" ht="12" customHeight="1" x14ac:dyDescent="0.2">
      <c r="B818" s="105" t="s">
        <v>458</v>
      </c>
      <c r="C818" s="98">
        <v>42</v>
      </c>
      <c r="E818" s="105" t="s">
        <v>613</v>
      </c>
      <c r="F818" s="98">
        <v>49</v>
      </c>
      <c r="G818" s="75"/>
      <c r="H818" s="105" t="s">
        <v>793</v>
      </c>
      <c r="I818" s="98">
        <v>47</v>
      </c>
      <c r="K818" s="231" t="s">
        <v>1431</v>
      </c>
      <c r="L818" s="230"/>
    </row>
    <row r="819" spans="2:12" s="72" customFormat="1" ht="12" customHeight="1" x14ac:dyDescent="0.2">
      <c r="B819" s="105" t="s">
        <v>247</v>
      </c>
      <c r="C819" s="98">
        <v>53</v>
      </c>
      <c r="E819" s="105" t="s">
        <v>389</v>
      </c>
      <c r="F819" s="98">
        <v>54</v>
      </c>
      <c r="G819" s="75"/>
      <c r="H819" s="105" t="s">
        <v>216</v>
      </c>
      <c r="I819" s="98">
        <v>50</v>
      </c>
      <c r="K819" s="231" t="s">
        <v>1430</v>
      </c>
      <c r="L819" s="230">
        <v>48</v>
      </c>
    </row>
    <row r="820" spans="2:12" s="72" customFormat="1" ht="12" customHeight="1" x14ac:dyDescent="0.2">
      <c r="B820" s="105" t="s">
        <v>1383</v>
      </c>
      <c r="C820" s="98"/>
      <c r="E820" s="105" t="s">
        <v>673</v>
      </c>
      <c r="F820" s="98"/>
      <c r="G820" s="75"/>
      <c r="H820" s="105" t="s">
        <v>235</v>
      </c>
      <c r="I820" s="98">
        <v>54</v>
      </c>
      <c r="K820" s="231" t="s">
        <v>1336</v>
      </c>
      <c r="L820" s="230">
        <v>52</v>
      </c>
    </row>
    <row r="821" spans="2:12" s="72" customFormat="1" ht="12" customHeight="1" x14ac:dyDescent="0.2">
      <c r="B821" s="105" t="s">
        <v>1399</v>
      </c>
      <c r="C821" s="98"/>
      <c r="E821" s="105" t="s">
        <v>391</v>
      </c>
      <c r="F821" s="98">
        <v>72</v>
      </c>
      <c r="G821" s="75"/>
      <c r="H821" s="105" t="s">
        <v>415</v>
      </c>
      <c r="I821" s="98">
        <v>59</v>
      </c>
      <c r="K821" s="231" t="s">
        <v>1335</v>
      </c>
      <c r="L821" s="230">
        <v>60</v>
      </c>
    </row>
    <row r="822" spans="2:12" s="72" customFormat="1" ht="12" customHeight="1" x14ac:dyDescent="0.2">
      <c r="B822" s="105" t="s">
        <v>1549</v>
      </c>
      <c r="C822" s="98">
        <v>59</v>
      </c>
      <c r="E822" s="131" t="s">
        <v>363</v>
      </c>
      <c r="F822" s="101">
        <v>79</v>
      </c>
      <c r="G822" s="75"/>
      <c r="H822" s="131" t="s">
        <v>363</v>
      </c>
      <c r="I822" s="101">
        <v>79</v>
      </c>
      <c r="K822" s="255" t="s">
        <v>1427</v>
      </c>
      <c r="L822" s="230">
        <v>65</v>
      </c>
    </row>
    <row r="823" spans="2:12" s="72" customFormat="1" ht="12" customHeight="1" x14ac:dyDescent="0.2">
      <c r="B823" s="105" t="s">
        <v>480</v>
      </c>
      <c r="C823" s="98">
        <v>65</v>
      </c>
      <c r="E823" s="105"/>
      <c r="F823" s="98"/>
      <c r="G823" s="75"/>
      <c r="H823" s="105"/>
      <c r="I823" s="98"/>
      <c r="K823" s="200" t="s">
        <v>1333</v>
      </c>
      <c r="L823" s="228">
        <v>75</v>
      </c>
    </row>
    <row r="824" spans="2:12" s="72" customFormat="1" ht="12" customHeight="1" x14ac:dyDescent="0.2">
      <c r="B824" s="105" t="s">
        <v>1548</v>
      </c>
      <c r="C824" s="98"/>
      <c r="E824" s="105"/>
      <c r="F824" s="98"/>
      <c r="G824" s="75"/>
      <c r="H824" s="105"/>
      <c r="I824" s="98"/>
      <c r="K824" s="135"/>
      <c r="L824" s="184"/>
    </row>
    <row r="825" spans="2:12" s="72" customFormat="1" ht="12" customHeight="1" x14ac:dyDescent="0.2">
      <c r="B825" s="131" t="s">
        <v>363</v>
      </c>
      <c r="C825" s="101">
        <v>78</v>
      </c>
      <c r="E825" s="105"/>
      <c r="F825" s="98"/>
      <c r="G825" s="75"/>
      <c r="H825" s="105"/>
      <c r="I825" s="98"/>
      <c r="K825" s="135"/>
      <c r="L825" s="184"/>
    </row>
    <row r="826" spans="2:12" s="72" customFormat="1" ht="12" customHeight="1" x14ac:dyDescent="0.2">
      <c r="B826" s="105"/>
      <c r="C826" s="98"/>
      <c r="E826" s="105"/>
      <c r="F826" s="98"/>
      <c r="G826" s="75"/>
      <c r="H826" s="105"/>
      <c r="I826" s="98"/>
      <c r="K826" s="135"/>
      <c r="L826" s="184"/>
    </row>
    <row r="827" spans="2:12" s="72" customFormat="1" ht="12" customHeight="1" x14ac:dyDescent="0.2">
      <c r="B827" s="105"/>
      <c r="C827" s="98"/>
      <c r="E827" s="105"/>
      <c r="F827" s="98"/>
      <c r="G827" s="75"/>
      <c r="H827" s="105"/>
      <c r="I827" s="98"/>
      <c r="K827" s="135"/>
      <c r="L827" s="184"/>
    </row>
    <row r="828" spans="2:12" s="72" customFormat="1" ht="12" customHeight="1" x14ac:dyDescent="0.2">
      <c r="B828" s="105"/>
      <c r="C828" s="98"/>
      <c r="E828" s="105"/>
      <c r="F828" s="98"/>
      <c r="G828" s="75"/>
      <c r="H828" s="105"/>
      <c r="I828" s="98"/>
      <c r="K828" s="131"/>
      <c r="L828" s="101"/>
    </row>
    <row r="829" spans="2:12" s="72" customFormat="1" ht="12" customHeight="1" x14ac:dyDescent="0.2">
      <c r="B829" s="105"/>
      <c r="C829" s="98"/>
      <c r="E829" s="105"/>
      <c r="F829" s="98"/>
      <c r="G829" s="75"/>
      <c r="H829" s="105"/>
      <c r="I829" s="98"/>
      <c r="K829" s="105"/>
      <c r="L829" s="98"/>
    </row>
    <row r="830" spans="2:12" s="72" customFormat="1" ht="12" customHeight="1" x14ac:dyDescent="0.2">
      <c r="B830" s="131"/>
      <c r="C830" s="101"/>
      <c r="E830" s="131"/>
      <c r="F830" s="101"/>
      <c r="G830" s="75"/>
      <c r="H830" s="131"/>
      <c r="I830" s="101"/>
      <c r="K830" s="105"/>
      <c r="L830" s="98"/>
    </row>
    <row r="831" spans="2:12" s="72" customFormat="1" ht="12" customHeight="1" x14ac:dyDescent="0.2">
      <c r="B831" s="105"/>
      <c r="C831" s="98"/>
      <c r="E831" s="105"/>
      <c r="F831" s="98"/>
      <c r="G831" s="75"/>
      <c r="H831" s="105"/>
      <c r="I831" s="98"/>
      <c r="K831" s="105"/>
      <c r="L831" s="98"/>
    </row>
    <row r="832" spans="2:12" s="72" customFormat="1" ht="12" customHeight="1" x14ac:dyDescent="0.2">
      <c r="B832" s="105"/>
      <c r="C832" s="98"/>
      <c r="E832" s="105"/>
      <c r="F832" s="98"/>
      <c r="G832" s="75"/>
      <c r="H832" s="105"/>
      <c r="I832" s="98"/>
      <c r="K832" s="105"/>
      <c r="L832" s="98"/>
    </row>
    <row r="833" spans="2:12" s="72" customFormat="1" ht="12" customHeight="1" x14ac:dyDescent="0.2">
      <c r="B833" s="105"/>
      <c r="C833" s="98"/>
      <c r="E833" s="105"/>
      <c r="F833" s="98"/>
      <c r="G833" s="75"/>
      <c r="H833" s="105"/>
      <c r="I833" s="98"/>
      <c r="K833" s="105"/>
      <c r="L833" s="98"/>
    </row>
    <row r="834" spans="2:12" s="72" customFormat="1" ht="12" customHeight="1" x14ac:dyDescent="0.2">
      <c r="B834" s="105"/>
      <c r="C834" s="98"/>
      <c r="E834" s="105"/>
      <c r="F834" s="98"/>
      <c r="G834" s="75"/>
      <c r="H834" s="105"/>
      <c r="I834" s="98"/>
      <c r="K834" s="131"/>
      <c r="L834" s="101"/>
    </row>
    <row r="835" spans="2:12" s="72" customFormat="1" ht="12" customHeight="1" x14ac:dyDescent="0.2">
      <c r="B835" s="135"/>
      <c r="C835" s="134"/>
      <c r="E835" s="135"/>
      <c r="F835" s="134"/>
      <c r="G835" s="75"/>
      <c r="H835" s="135"/>
      <c r="I835" s="134"/>
      <c r="K835" s="105"/>
      <c r="L835" s="98"/>
    </row>
    <row r="836" spans="2:12" s="72" customFormat="1" ht="12" customHeight="1" x14ac:dyDescent="0.2">
      <c r="B836" s="135"/>
      <c r="C836" s="134"/>
      <c r="E836" s="135"/>
      <c r="F836" s="134"/>
      <c r="G836" s="75"/>
      <c r="H836" s="135"/>
      <c r="I836" s="134"/>
      <c r="K836" s="105"/>
      <c r="L836" s="98"/>
    </row>
    <row r="837" spans="2:12" s="72" customFormat="1" ht="12" customHeight="1" x14ac:dyDescent="0.2">
      <c r="B837" s="131" t="s">
        <v>362</v>
      </c>
      <c r="C837" s="98"/>
      <c r="E837" s="131" t="s">
        <v>362</v>
      </c>
      <c r="F837" s="98"/>
      <c r="G837" s="75"/>
      <c r="H837" s="105"/>
      <c r="I837" s="98"/>
      <c r="K837" s="99" t="s">
        <v>362</v>
      </c>
      <c r="L837" s="98"/>
    </row>
    <row r="838" spans="2:12" s="72" customFormat="1" ht="12" customHeight="1" thickBot="1" x14ac:dyDescent="0.25">
      <c r="B838" s="130" t="s">
        <v>1056</v>
      </c>
      <c r="C838" s="96"/>
      <c r="E838" s="130" t="s">
        <v>682</v>
      </c>
      <c r="F838" s="96"/>
      <c r="G838" s="75"/>
      <c r="H838" s="183"/>
      <c r="I838" s="96"/>
      <c r="K838" s="97" t="s">
        <v>1038</v>
      </c>
      <c r="L838" s="96"/>
    </row>
    <row r="839" spans="2:12" s="72" customFormat="1" ht="12" customHeight="1" thickBot="1" x14ac:dyDescent="0.25"/>
    <row r="840" spans="2:12" s="72" customFormat="1" ht="12" customHeight="1" thickBot="1" x14ac:dyDescent="0.3">
      <c r="B840" s="108" t="s">
        <v>1547</v>
      </c>
      <c r="C840" s="109" t="s">
        <v>11</v>
      </c>
      <c r="D840" s="77"/>
      <c r="E840" s="89" t="s">
        <v>1546</v>
      </c>
      <c r="F840" s="109" t="s">
        <v>188</v>
      </c>
      <c r="G840" s="77"/>
      <c r="H840" s="89" t="s">
        <v>1545</v>
      </c>
      <c r="I840" s="109" t="s">
        <v>56</v>
      </c>
      <c r="K840" s="89" t="s">
        <v>1544</v>
      </c>
      <c r="L840" s="109" t="s">
        <v>44</v>
      </c>
    </row>
    <row r="841" spans="2:12" s="72" customFormat="1" ht="12" customHeight="1" thickBot="1" x14ac:dyDescent="0.25">
      <c r="B841" s="107" t="s">
        <v>393</v>
      </c>
      <c r="C841" s="106" t="s">
        <v>392</v>
      </c>
      <c r="E841" s="187" t="s">
        <v>393</v>
      </c>
      <c r="F841" s="186" t="s">
        <v>392</v>
      </c>
      <c r="G841" s="254"/>
      <c r="H841" s="107" t="s">
        <v>393</v>
      </c>
      <c r="I841" s="106" t="s">
        <v>392</v>
      </c>
      <c r="K841" s="187" t="s">
        <v>393</v>
      </c>
      <c r="L841" s="186" t="s">
        <v>392</v>
      </c>
    </row>
    <row r="842" spans="2:12" s="72" customFormat="1" ht="12" customHeight="1" thickTop="1" x14ac:dyDescent="0.2">
      <c r="B842" s="105" t="s">
        <v>363</v>
      </c>
      <c r="C842" s="98">
        <v>0</v>
      </c>
      <c r="E842" s="105" t="s">
        <v>363</v>
      </c>
      <c r="F842" s="98">
        <v>0</v>
      </c>
      <c r="G842" s="75"/>
      <c r="H842" s="105" t="s">
        <v>363</v>
      </c>
      <c r="I842" s="98">
        <v>0</v>
      </c>
      <c r="K842" s="105" t="s">
        <v>363</v>
      </c>
      <c r="L842" s="98">
        <v>0</v>
      </c>
    </row>
    <row r="843" spans="2:12" s="72" customFormat="1" ht="12" customHeight="1" x14ac:dyDescent="0.2">
      <c r="B843" s="105" t="s">
        <v>533</v>
      </c>
      <c r="C843" s="98">
        <v>22</v>
      </c>
      <c r="E843" s="105" t="s">
        <v>470</v>
      </c>
      <c r="F843" s="98">
        <v>10</v>
      </c>
      <c r="G843" s="75"/>
      <c r="H843" s="135" t="s">
        <v>391</v>
      </c>
      <c r="I843" s="134">
        <v>7</v>
      </c>
      <c r="K843" s="105" t="s">
        <v>415</v>
      </c>
      <c r="L843" s="98">
        <v>18</v>
      </c>
    </row>
    <row r="844" spans="2:12" s="72" customFormat="1" ht="12" customHeight="1" x14ac:dyDescent="0.2">
      <c r="B844" s="105" t="s">
        <v>218</v>
      </c>
      <c r="C844" s="98">
        <v>27</v>
      </c>
      <c r="E844" s="105" t="s">
        <v>462</v>
      </c>
      <c r="F844" s="98">
        <v>23</v>
      </c>
      <c r="G844" s="75"/>
      <c r="H844" s="135" t="s">
        <v>1152</v>
      </c>
      <c r="I844" s="134">
        <v>19</v>
      </c>
      <c r="K844" s="105" t="s">
        <v>532</v>
      </c>
      <c r="L844" s="98">
        <v>25</v>
      </c>
    </row>
    <row r="845" spans="2:12" s="72" customFormat="1" ht="12" customHeight="1" x14ac:dyDescent="0.2">
      <c r="B845" s="105" t="s">
        <v>492</v>
      </c>
      <c r="C845" s="98">
        <v>35</v>
      </c>
      <c r="E845" s="121" t="s">
        <v>1543</v>
      </c>
      <c r="F845" s="98"/>
      <c r="G845" s="75"/>
      <c r="H845" s="135" t="s">
        <v>1135</v>
      </c>
      <c r="I845" s="134">
        <v>26</v>
      </c>
      <c r="K845" s="105" t="s">
        <v>225</v>
      </c>
      <c r="L845" s="98">
        <v>32</v>
      </c>
    </row>
    <row r="846" spans="2:12" s="72" customFormat="1" ht="12" customHeight="1" x14ac:dyDescent="0.2">
      <c r="B846" s="105" t="s">
        <v>243</v>
      </c>
      <c r="C846" s="98">
        <v>38</v>
      </c>
      <c r="E846" s="105" t="s">
        <v>1298</v>
      </c>
      <c r="F846" s="98">
        <v>28</v>
      </c>
      <c r="G846" s="75"/>
      <c r="H846" s="135" t="s">
        <v>791</v>
      </c>
      <c r="I846" s="134">
        <v>38</v>
      </c>
      <c r="K846" s="105" t="s">
        <v>538</v>
      </c>
      <c r="L846" s="98">
        <v>48</v>
      </c>
    </row>
    <row r="847" spans="2:12" s="72" customFormat="1" ht="12" customHeight="1" x14ac:dyDescent="0.2">
      <c r="B847" s="105" t="s">
        <v>1542</v>
      </c>
      <c r="C847" s="98">
        <v>43</v>
      </c>
      <c r="E847" s="105" t="s">
        <v>793</v>
      </c>
      <c r="F847" s="98">
        <v>32</v>
      </c>
      <c r="G847" s="75"/>
      <c r="H847" s="135" t="s">
        <v>420</v>
      </c>
      <c r="I847" s="134">
        <v>42</v>
      </c>
      <c r="K847" s="105" t="s">
        <v>532</v>
      </c>
      <c r="L847" s="98">
        <v>57</v>
      </c>
    </row>
    <row r="848" spans="2:12" s="72" customFormat="1" ht="12" customHeight="1" x14ac:dyDescent="0.2">
      <c r="B848" s="105" t="s">
        <v>576</v>
      </c>
      <c r="C848" s="98">
        <v>46</v>
      </c>
      <c r="E848" s="105" t="s">
        <v>1376</v>
      </c>
      <c r="F848" s="98">
        <v>36</v>
      </c>
      <c r="G848" s="75"/>
      <c r="H848" s="135" t="s">
        <v>389</v>
      </c>
      <c r="I848" s="134">
        <v>54</v>
      </c>
      <c r="K848" s="105" t="s">
        <v>533</v>
      </c>
      <c r="L848" s="98">
        <v>63</v>
      </c>
    </row>
    <row r="849" spans="2:12" s="72" customFormat="1" ht="12" customHeight="1" x14ac:dyDescent="0.2">
      <c r="B849" s="105" t="s">
        <v>793</v>
      </c>
      <c r="C849" s="98">
        <v>48</v>
      </c>
      <c r="E849" s="105" t="s">
        <v>250</v>
      </c>
      <c r="F849" s="98">
        <v>44</v>
      </c>
      <c r="G849" s="75"/>
      <c r="H849" s="135" t="s">
        <v>1541</v>
      </c>
      <c r="I849" s="134"/>
      <c r="K849" s="105" t="s">
        <v>470</v>
      </c>
      <c r="L849" s="98">
        <v>73</v>
      </c>
    </row>
    <row r="850" spans="2:12" s="72" customFormat="1" ht="12" customHeight="1" x14ac:dyDescent="0.2">
      <c r="B850" s="105" t="s">
        <v>1298</v>
      </c>
      <c r="C850" s="98">
        <v>50</v>
      </c>
      <c r="E850" s="105" t="s">
        <v>231</v>
      </c>
      <c r="F850" s="98">
        <v>46</v>
      </c>
      <c r="G850" s="75"/>
      <c r="H850" s="135" t="s">
        <v>391</v>
      </c>
      <c r="I850" s="134">
        <v>72</v>
      </c>
      <c r="K850" s="131" t="s">
        <v>363</v>
      </c>
      <c r="L850" s="101">
        <v>80</v>
      </c>
    </row>
    <row r="851" spans="2:12" s="72" customFormat="1" ht="12" customHeight="1" x14ac:dyDescent="0.2">
      <c r="B851" s="105" t="s">
        <v>462</v>
      </c>
      <c r="C851" s="98">
        <v>57</v>
      </c>
      <c r="E851" s="105" t="s">
        <v>415</v>
      </c>
      <c r="F851" s="98">
        <v>50</v>
      </c>
      <c r="G851" s="75"/>
      <c r="H851" s="143" t="s">
        <v>397</v>
      </c>
      <c r="I851" s="142">
        <v>79</v>
      </c>
      <c r="K851" s="105"/>
      <c r="L851" s="98"/>
    </row>
    <row r="852" spans="2:12" s="72" customFormat="1" ht="12" customHeight="1" x14ac:dyDescent="0.2">
      <c r="B852" s="131" t="s">
        <v>363</v>
      </c>
      <c r="C852" s="101">
        <v>79</v>
      </c>
      <c r="E852" s="105" t="s">
        <v>470</v>
      </c>
      <c r="F852" s="98">
        <v>58</v>
      </c>
      <c r="G852" s="75"/>
      <c r="H852" s="135"/>
      <c r="I852" s="134"/>
      <c r="K852" s="135"/>
      <c r="L852" s="134"/>
    </row>
    <row r="853" spans="2:12" s="72" customFormat="1" ht="12" customHeight="1" x14ac:dyDescent="0.2">
      <c r="B853" s="105"/>
      <c r="C853" s="98"/>
      <c r="E853" s="135" t="s">
        <v>480</v>
      </c>
      <c r="F853" s="134">
        <v>65</v>
      </c>
      <c r="G853" s="75"/>
      <c r="H853" s="135"/>
      <c r="I853" s="134"/>
      <c r="K853" s="135"/>
      <c r="L853" s="134"/>
    </row>
    <row r="854" spans="2:12" s="72" customFormat="1" ht="12" customHeight="1" x14ac:dyDescent="0.2">
      <c r="B854" s="105"/>
      <c r="C854" s="98"/>
      <c r="E854" s="105" t="s">
        <v>1131</v>
      </c>
      <c r="F854" s="134">
        <v>72</v>
      </c>
      <c r="G854" s="75"/>
      <c r="H854" s="135"/>
      <c r="I854" s="134"/>
      <c r="K854" s="135"/>
      <c r="L854" s="134"/>
    </row>
    <row r="855" spans="2:12" s="72" customFormat="1" ht="12" customHeight="1" x14ac:dyDescent="0.2">
      <c r="B855" s="105"/>
      <c r="C855" s="98"/>
      <c r="E855" s="131" t="s">
        <v>363</v>
      </c>
      <c r="F855" s="142">
        <v>78</v>
      </c>
      <c r="G855" s="75"/>
      <c r="H855" s="135"/>
      <c r="I855" s="134"/>
      <c r="K855" s="135"/>
      <c r="L855" s="134"/>
    </row>
    <row r="856" spans="2:12" s="72" customFormat="1" ht="12" customHeight="1" x14ac:dyDescent="0.2">
      <c r="B856" s="105"/>
      <c r="C856" s="98"/>
      <c r="E856" s="105"/>
      <c r="F856" s="98"/>
      <c r="G856" s="75"/>
      <c r="H856" s="105"/>
      <c r="I856" s="98"/>
      <c r="K856" s="243"/>
      <c r="L856" s="242"/>
    </row>
    <row r="857" spans="2:12" s="72" customFormat="1" ht="12" customHeight="1" x14ac:dyDescent="0.2">
      <c r="B857" s="105"/>
      <c r="C857" s="98"/>
      <c r="E857" s="105"/>
      <c r="F857" s="98"/>
      <c r="G857" s="75"/>
      <c r="H857" s="105"/>
      <c r="I857" s="98"/>
      <c r="K857" s="105"/>
      <c r="L857" s="98"/>
    </row>
    <row r="858" spans="2:12" s="72" customFormat="1" ht="12" customHeight="1" x14ac:dyDescent="0.2">
      <c r="B858" s="105"/>
      <c r="C858" s="98"/>
      <c r="E858" s="105"/>
      <c r="F858" s="98"/>
      <c r="G858" s="75"/>
      <c r="H858" s="105"/>
      <c r="I858" s="98"/>
      <c r="K858" s="105"/>
      <c r="L858" s="98"/>
    </row>
    <row r="859" spans="2:12" s="72" customFormat="1" ht="12" customHeight="1" x14ac:dyDescent="0.2">
      <c r="B859" s="105"/>
      <c r="C859" s="98"/>
      <c r="E859" s="105"/>
      <c r="F859" s="98"/>
      <c r="G859" s="75"/>
      <c r="H859" s="105"/>
      <c r="I859" s="98"/>
      <c r="K859" s="105"/>
      <c r="L859" s="98"/>
    </row>
    <row r="860" spans="2:12" s="72" customFormat="1" ht="12" customHeight="1" x14ac:dyDescent="0.2">
      <c r="B860" s="105"/>
      <c r="C860" s="98"/>
      <c r="E860" s="105"/>
      <c r="F860" s="98"/>
      <c r="G860" s="75"/>
      <c r="H860" s="105"/>
      <c r="I860" s="98"/>
      <c r="K860" s="105"/>
      <c r="L860" s="98"/>
    </row>
    <row r="861" spans="2:12" s="72" customFormat="1" ht="12" customHeight="1" x14ac:dyDescent="0.2">
      <c r="B861" s="131"/>
      <c r="C861" s="101"/>
      <c r="E861" s="131"/>
      <c r="F861" s="101"/>
      <c r="G861" s="75"/>
      <c r="H861" s="131"/>
      <c r="I861" s="101"/>
      <c r="K861" s="131"/>
      <c r="L861" s="101"/>
    </row>
    <row r="862" spans="2:12" s="72" customFormat="1" ht="12" customHeight="1" x14ac:dyDescent="0.2">
      <c r="B862" s="105"/>
      <c r="C862" s="98"/>
      <c r="E862" s="105"/>
      <c r="F862" s="98"/>
      <c r="G862" s="75"/>
      <c r="H862" s="105"/>
      <c r="I862" s="98"/>
      <c r="K862" s="105"/>
      <c r="L862" s="98"/>
    </row>
    <row r="863" spans="2:12" s="72" customFormat="1" ht="12" customHeight="1" x14ac:dyDescent="0.2">
      <c r="B863" s="105"/>
      <c r="C863" s="98"/>
      <c r="E863" s="105"/>
      <c r="F863" s="98"/>
      <c r="G863" s="75"/>
      <c r="H863" s="105"/>
      <c r="I863" s="98"/>
      <c r="K863" s="105"/>
      <c r="L863" s="98"/>
    </row>
    <row r="864" spans="2:12" s="72" customFormat="1" ht="12" customHeight="1" x14ac:dyDescent="0.2">
      <c r="B864" s="105"/>
      <c r="C864" s="98"/>
      <c r="E864" s="105"/>
      <c r="F864" s="98"/>
      <c r="G864" s="75"/>
      <c r="H864" s="105"/>
      <c r="I864" s="98"/>
      <c r="K864" s="105"/>
      <c r="L864" s="98"/>
    </row>
    <row r="865" spans="2:12" s="72" customFormat="1" ht="12" customHeight="1" x14ac:dyDescent="0.2">
      <c r="B865" s="105"/>
      <c r="C865" s="98"/>
      <c r="E865" s="105"/>
      <c r="F865" s="98"/>
      <c r="G865" s="75"/>
      <c r="H865" s="105"/>
      <c r="I865" s="98"/>
      <c r="K865" s="105"/>
      <c r="L865" s="98"/>
    </row>
    <row r="866" spans="2:12" s="72" customFormat="1" ht="12" customHeight="1" x14ac:dyDescent="0.2">
      <c r="B866" s="135"/>
      <c r="C866" s="134"/>
      <c r="E866" s="135"/>
      <c r="F866" s="134"/>
      <c r="G866" s="75"/>
      <c r="H866" s="135"/>
      <c r="I866" s="134"/>
      <c r="K866" s="135"/>
      <c r="L866" s="134"/>
    </row>
    <row r="867" spans="2:12" s="72" customFormat="1" ht="12" customHeight="1" x14ac:dyDescent="0.2">
      <c r="B867" s="135"/>
      <c r="C867" s="134"/>
      <c r="E867" s="135"/>
      <c r="F867" s="134"/>
      <c r="G867" s="75"/>
      <c r="H867" s="135"/>
      <c r="I867" s="134"/>
      <c r="K867" s="135"/>
      <c r="L867" s="134"/>
    </row>
    <row r="868" spans="2:12" s="72" customFormat="1" ht="12" customHeight="1" x14ac:dyDescent="0.2">
      <c r="B868" s="105"/>
      <c r="C868" s="98"/>
      <c r="E868" s="105"/>
      <c r="F868" s="98"/>
      <c r="G868" s="75"/>
      <c r="H868" s="131" t="s">
        <v>362</v>
      </c>
      <c r="I868" s="98"/>
      <c r="K868" s="105"/>
      <c r="L868" s="98"/>
    </row>
    <row r="869" spans="2:12" s="72" customFormat="1" ht="12" customHeight="1" thickBot="1" x14ac:dyDescent="0.25">
      <c r="B869" s="183"/>
      <c r="C869" s="96"/>
      <c r="E869" s="183"/>
      <c r="F869" s="96"/>
      <c r="G869" s="75"/>
      <c r="H869" s="130" t="s">
        <v>1055</v>
      </c>
      <c r="I869" s="96"/>
      <c r="K869" s="183"/>
      <c r="L869" s="96"/>
    </row>
    <row r="870" spans="2:12" s="72" customFormat="1" ht="12" customHeight="1" thickBot="1" x14ac:dyDescent="0.25">
      <c r="B870" s="75"/>
      <c r="C870" s="90"/>
      <c r="E870" s="75"/>
      <c r="F870" s="90"/>
      <c r="G870" s="75"/>
      <c r="H870" s="129"/>
      <c r="I870" s="90"/>
      <c r="K870" s="75"/>
      <c r="L870" s="90"/>
    </row>
    <row r="871" spans="2:12" s="72" customFormat="1" ht="12" customHeight="1" thickBot="1" x14ac:dyDescent="0.3">
      <c r="B871" s="89" t="s">
        <v>1540</v>
      </c>
      <c r="C871" s="109" t="s">
        <v>114</v>
      </c>
      <c r="E871" s="89" t="s">
        <v>1539</v>
      </c>
      <c r="F871" s="109" t="s">
        <v>153</v>
      </c>
      <c r="H871" s="89" t="s">
        <v>1538</v>
      </c>
      <c r="I871" s="109" t="s">
        <v>1537</v>
      </c>
      <c r="K871" s="89" t="s">
        <v>1536</v>
      </c>
      <c r="L871" s="109" t="s">
        <v>253</v>
      </c>
    </row>
    <row r="872" spans="2:12" s="72" customFormat="1" ht="12" customHeight="1" thickBot="1" x14ac:dyDescent="0.25">
      <c r="B872" s="107" t="s">
        <v>393</v>
      </c>
      <c r="C872" s="106" t="s">
        <v>392</v>
      </c>
      <c r="E872" s="107" t="s">
        <v>393</v>
      </c>
      <c r="F872" s="106" t="s">
        <v>392</v>
      </c>
      <c r="H872" s="107" t="s">
        <v>393</v>
      </c>
      <c r="I872" s="106" t="s">
        <v>392</v>
      </c>
      <c r="K872" s="107" t="s">
        <v>393</v>
      </c>
      <c r="L872" s="106" t="s">
        <v>392</v>
      </c>
    </row>
    <row r="873" spans="2:12" s="72" customFormat="1" ht="12" customHeight="1" thickTop="1" x14ac:dyDescent="0.2">
      <c r="B873" s="105" t="s">
        <v>363</v>
      </c>
      <c r="C873" s="98">
        <v>0</v>
      </c>
      <c r="E873" s="105" t="s">
        <v>363</v>
      </c>
      <c r="F873" s="98">
        <v>0</v>
      </c>
      <c r="H873" s="105" t="s">
        <v>363</v>
      </c>
      <c r="I873" s="98">
        <v>0</v>
      </c>
      <c r="K873" s="105" t="s">
        <v>363</v>
      </c>
      <c r="L873" s="98">
        <v>0</v>
      </c>
    </row>
    <row r="874" spans="2:12" s="72" customFormat="1" ht="12" customHeight="1" x14ac:dyDescent="0.2">
      <c r="B874" s="105" t="s">
        <v>470</v>
      </c>
      <c r="C874" s="98">
        <v>10</v>
      </c>
      <c r="E874" s="105" t="s">
        <v>462</v>
      </c>
      <c r="F874" s="98">
        <v>23</v>
      </c>
      <c r="H874" s="105" t="s">
        <v>1295</v>
      </c>
      <c r="I874" s="98">
        <v>4</v>
      </c>
      <c r="K874" s="105" t="s">
        <v>415</v>
      </c>
      <c r="L874" s="98">
        <v>16</v>
      </c>
    </row>
    <row r="875" spans="2:12" s="72" customFormat="1" ht="12" customHeight="1" x14ac:dyDescent="0.2">
      <c r="B875" s="105" t="s">
        <v>462</v>
      </c>
      <c r="C875" s="98">
        <v>23</v>
      </c>
      <c r="E875" s="105" t="s">
        <v>482</v>
      </c>
      <c r="F875" s="98">
        <v>29</v>
      </c>
      <c r="H875" s="105" t="s">
        <v>480</v>
      </c>
      <c r="I875" s="98">
        <v>11</v>
      </c>
      <c r="K875" s="105" t="s">
        <v>235</v>
      </c>
      <c r="L875" s="98">
        <v>20</v>
      </c>
    </row>
    <row r="876" spans="2:12" s="72" customFormat="1" ht="12" customHeight="1" x14ac:dyDescent="0.2">
      <c r="B876" s="105" t="s">
        <v>793</v>
      </c>
      <c r="C876" s="98">
        <v>26</v>
      </c>
      <c r="E876" s="105" t="s">
        <v>563</v>
      </c>
      <c r="F876" s="98">
        <v>33</v>
      </c>
      <c r="H876" s="105" t="s">
        <v>465</v>
      </c>
      <c r="I876" s="98">
        <v>17</v>
      </c>
      <c r="K876" s="105" t="s">
        <v>576</v>
      </c>
      <c r="L876" s="98">
        <v>28</v>
      </c>
    </row>
    <row r="877" spans="2:12" s="72" customFormat="1" ht="12" customHeight="1" x14ac:dyDescent="0.2">
      <c r="B877" s="105" t="s">
        <v>576</v>
      </c>
      <c r="C877" s="98">
        <v>27</v>
      </c>
      <c r="E877" s="105" t="s">
        <v>1257</v>
      </c>
      <c r="F877" s="98"/>
      <c r="H877" s="105" t="s">
        <v>462</v>
      </c>
      <c r="I877" s="98">
        <v>23</v>
      </c>
      <c r="K877" s="105" t="s">
        <v>578</v>
      </c>
      <c r="L877" s="98">
        <v>27</v>
      </c>
    </row>
    <row r="878" spans="2:12" s="72" customFormat="1" ht="12" customHeight="1" x14ac:dyDescent="0.2">
      <c r="B878" s="105" t="s">
        <v>250</v>
      </c>
      <c r="C878" s="98">
        <v>33</v>
      </c>
      <c r="E878" s="100" t="s">
        <v>1272</v>
      </c>
      <c r="F878" s="98">
        <v>39</v>
      </c>
      <c r="H878" s="105" t="s">
        <v>1535</v>
      </c>
      <c r="I878" s="98">
        <v>27</v>
      </c>
      <c r="K878" s="105" t="s">
        <v>514</v>
      </c>
      <c r="L878" s="98">
        <v>32</v>
      </c>
    </row>
    <row r="879" spans="2:12" s="72" customFormat="1" ht="12" customHeight="1" x14ac:dyDescent="0.2">
      <c r="B879" s="105" t="s">
        <v>492</v>
      </c>
      <c r="C879" s="98">
        <v>38</v>
      </c>
      <c r="E879" s="105" t="s">
        <v>252</v>
      </c>
      <c r="F879" s="98">
        <v>41</v>
      </c>
      <c r="H879" s="105" t="s">
        <v>793</v>
      </c>
      <c r="I879" s="98">
        <v>29</v>
      </c>
      <c r="K879" s="105" t="s">
        <v>1040</v>
      </c>
      <c r="L879" s="98">
        <v>37</v>
      </c>
    </row>
    <row r="880" spans="2:12" s="72" customFormat="1" ht="12" customHeight="1" x14ac:dyDescent="0.2">
      <c r="B880" s="280" t="s">
        <v>1534</v>
      </c>
      <c r="C880" s="284"/>
      <c r="E880" s="105" t="s">
        <v>1040</v>
      </c>
      <c r="F880" s="98">
        <v>45</v>
      </c>
      <c r="H880" s="105" t="s">
        <v>576</v>
      </c>
      <c r="I880" s="98">
        <v>30</v>
      </c>
      <c r="K880" s="105" t="s">
        <v>252</v>
      </c>
      <c r="L880" s="98">
        <v>40</v>
      </c>
    </row>
    <row r="881" spans="2:12" s="72" customFormat="1" ht="12" customHeight="1" x14ac:dyDescent="0.2">
      <c r="B881" s="105" t="s">
        <v>417</v>
      </c>
      <c r="C881" s="98">
        <v>47</v>
      </c>
      <c r="E881" s="280" t="s">
        <v>514</v>
      </c>
      <c r="F881" s="284"/>
      <c r="H881" s="105" t="s">
        <v>236</v>
      </c>
      <c r="I881" s="98">
        <v>34</v>
      </c>
      <c r="K881" s="105" t="s">
        <v>1259</v>
      </c>
      <c r="L881" s="98">
        <v>42</v>
      </c>
    </row>
    <row r="882" spans="2:12" s="72" customFormat="1" ht="12" customHeight="1" x14ac:dyDescent="0.2">
      <c r="B882" s="105" t="s">
        <v>910</v>
      </c>
      <c r="C882" s="98">
        <v>50</v>
      </c>
      <c r="E882" s="105" t="s">
        <v>578</v>
      </c>
      <c r="F882" s="98">
        <v>51</v>
      </c>
      <c r="H882" s="105" t="s">
        <v>250</v>
      </c>
      <c r="I882" s="98">
        <v>40</v>
      </c>
      <c r="K882" s="105" t="s">
        <v>1257</v>
      </c>
      <c r="L882" s="98"/>
    </row>
    <row r="883" spans="2:12" s="72" customFormat="1" ht="12" customHeight="1" x14ac:dyDescent="0.2">
      <c r="B883" s="105" t="s">
        <v>532</v>
      </c>
      <c r="C883" s="98">
        <v>57</v>
      </c>
      <c r="E883" s="105" t="s">
        <v>576</v>
      </c>
      <c r="F883" s="98">
        <v>54</v>
      </c>
      <c r="H883" s="105" t="s">
        <v>1376</v>
      </c>
      <c r="I883" s="98">
        <v>49</v>
      </c>
      <c r="K883" s="105" t="s">
        <v>563</v>
      </c>
      <c r="L883" s="98">
        <v>50</v>
      </c>
    </row>
    <row r="884" spans="2:12" s="72" customFormat="1" ht="12" customHeight="1" x14ac:dyDescent="0.2">
      <c r="B884" s="105" t="s">
        <v>415</v>
      </c>
      <c r="C884" s="98">
        <v>65</v>
      </c>
      <c r="E884" s="105" t="s">
        <v>235</v>
      </c>
      <c r="F884" s="98">
        <v>60</v>
      </c>
      <c r="H884" s="105" t="s">
        <v>1254</v>
      </c>
      <c r="I884" s="98">
        <v>54</v>
      </c>
      <c r="K884" s="105" t="s">
        <v>482</v>
      </c>
      <c r="L884" s="98">
        <v>53</v>
      </c>
    </row>
    <row r="885" spans="2:12" s="72" customFormat="1" ht="12" customHeight="1" x14ac:dyDescent="0.2">
      <c r="B885" s="131" t="s">
        <v>363</v>
      </c>
      <c r="C885" s="101">
        <v>80</v>
      </c>
      <c r="E885" s="105" t="s">
        <v>415</v>
      </c>
      <c r="F885" s="98">
        <v>65</v>
      </c>
      <c r="H885" s="105" t="s">
        <v>1252</v>
      </c>
      <c r="I885" s="98">
        <v>64</v>
      </c>
      <c r="K885" s="105" t="s">
        <v>462</v>
      </c>
      <c r="L885" s="98">
        <v>61</v>
      </c>
    </row>
    <row r="886" spans="2:12" s="72" customFormat="1" ht="12" customHeight="1" x14ac:dyDescent="0.2">
      <c r="B886" s="105"/>
      <c r="C886" s="98"/>
      <c r="E886" s="102" t="s">
        <v>363</v>
      </c>
      <c r="F886" s="101">
        <v>81</v>
      </c>
      <c r="H886" s="105" t="s">
        <v>480</v>
      </c>
      <c r="I886" s="98">
        <v>70</v>
      </c>
      <c r="K886" s="131" t="s">
        <v>363</v>
      </c>
      <c r="L886" s="101">
        <v>81</v>
      </c>
    </row>
    <row r="887" spans="2:12" s="72" customFormat="1" ht="12" customHeight="1" x14ac:dyDescent="0.2">
      <c r="B887" s="105"/>
      <c r="C887" s="98"/>
      <c r="E887" s="105"/>
      <c r="F887" s="98"/>
      <c r="H887" s="105" t="s">
        <v>1131</v>
      </c>
      <c r="I887" s="98">
        <v>76</v>
      </c>
      <c r="K887" s="173"/>
      <c r="L887" s="172"/>
    </row>
    <row r="888" spans="2:12" s="72" customFormat="1" ht="12" customHeight="1" x14ac:dyDescent="0.2">
      <c r="B888" s="105"/>
      <c r="C888" s="98"/>
      <c r="E888" s="105"/>
      <c r="F888" s="98"/>
      <c r="H888" s="131" t="s">
        <v>363</v>
      </c>
      <c r="I888" s="101">
        <v>80</v>
      </c>
      <c r="K888" s="173"/>
      <c r="L888" s="172"/>
    </row>
    <row r="889" spans="2:12" s="72" customFormat="1" ht="12" customHeight="1" x14ac:dyDescent="0.2">
      <c r="B889" s="105"/>
      <c r="C889" s="98"/>
      <c r="E889" s="105"/>
      <c r="F889" s="98"/>
      <c r="H889" s="105"/>
      <c r="I889" s="98"/>
      <c r="K889" s="105"/>
      <c r="L889" s="98"/>
    </row>
    <row r="890" spans="2:12" s="72" customFormat="1" ht="12" customHeight="1" x14ac:dyDescent="0.2">
      <c r="B890" s="105"/>
      <c r="C890" s="98"/>
      <c r="E890" s="105"/>
      <c r="F890" s="98"/>
      <c r="H890" s="105"/>
      <c r="I890" s="98"/>
      <c r="K890" s="105"/>
      <c r="L890" s="98"/>
    </row>
    <row r="891" spans="2:12" s="72" customFormat="1" ht="12" customHeight="1" x14ac:dyDescent="0.2">
      <c r="B891" s="105"/>
      <c r="C891" s="98"/>
      <c r="E891" s="105"/>
      <c r="F891" s="98"/>
      <c r="H891" s="105"/>
      <c r="I891" s="98"/>
      <c r="K891" s="105"/>
      <c r="L891" s="98"/>
    </row>
    <row r="892" spans="2:12" s="72" customFormat="1" ht="12" customHeight="1" x14ac:dyDescent="0.2">
      <c r="B892" s="105"/>
      <c r="C892" s="98"/>
      <c r="E892" s="105"/>
      <c r="F892" s="98"/>
      <c r="H892" s="131"/>
      <c r="I892" s="101"/>
      <c r="K892" s="131"/>
      <c r="L892" s="101"/>
    </row>
    <row r="893" spans="2:12" s="72" customFormat="1" ht="12" customHeight="1" x14ac:dyDescent="0.2">
      <c r="B893" s="105"/>
      <c r="C893" s="98"/>
      <c r="E893" s="105"/>
      <c r="F893" s="98"/>
      <c r="H893" s="105"/>
      <c r="I893" s="98"/>
      <c r="K893" s="105"/>
      <c r="L893" s="98"/>
    </row>
    <row r="894" spans="2:12" s="72" customFormat="1" ht="12" customHeight="1" x14ac:dyDescent="0.2">
      <c r="B894" s="105"/>
      <c r="C894" s="98"/>
      <c r="E894" s="105"/>
      <c r="F894" s="98"/>
      <c r="H894" s="105"/>
      <c r="I894" s="98"/>
      <c r="K894" s="105"/>
      <c r="L894" s="98"/>
    </row>
    <row r="895" spans="2:12" s="72" customFormat="1" ht="12" customHeight="1" x14ac:dyDescent="0.2">
      <c r="B895" s="105"/>
      <c r="C895" s="98"/>
      <c r="E895" s="105"/>
      <c r="F895" s="98"/>
      <c r="H895" s="105"/>
      <c r="I895" s="98"/>
      <c r="K895" s="105"/>
      <c r="L895" s="98"/>
    </row>
    <row r="896" spans="2:12" s="72" customFormat="1" ht="12" customHeight="1" x14ac:dyDescent="0.2">
      <c r="B896" s="105"/>
      <c r="C896" s="98"/>
      <c r="E896" s="105"/>
      <c r="F896" s="98"/>
      <c r="H896" s="105"/>
      <c r="I896" s="98"/>
      <c r="K896" s="105"/>
      <c r="L896" s="98"/>
    </row>
    <row r="897" spans="2:12" s="72" customFormat="1" ht="12" customHeight="1" x14ac:dyDescent="0.2">
      <c r="B897" s="135"/>
      <c r="C897" s="134"/>
      <c r="E897" s="135"/>
      <c r="F897" s="134"/>
      <c r="H897" s="135"/>
      <c r="I897" s="134"/>
      <c r="K897" s="135"/>
      <c r="L897" s="134"/>
    </row>
    <row r="898" spans="2:12" s="72" customFormat="1" ht="12" customHeight="1" x14ac:dyDescent="0.2">
      <c r="B898" s="135"/>
      <c r="C898" s="134"/>
      <c r="E898" s="135"/>
      <c r="F898" s="134"/>
      <c r="H898" s="135"/>
      <c r="I898" s="134"/>
      <c r="K898" s="135"/>
      <c r="L898" s="134"/>
    </row>
    <row r="899" spans="2:12" s="72" customFormat="1" ht="12" customHeight="1" x14ac:dyDescent="0.2">
      <c r="B899" s="105"/>
      <c r="C899" s="98"/>
      <c r="E899" s="131" t="s">
        <v>362</v>
      </c>
      <c r="F899" s="98"/>
      <c r="H899" s="105"/>
      <c r="I899" s="98"/>
      <c r="K899" s="131" t="s">
        <v>362</v>
      </c>
      <c r="L899" s="98"/>
    </row>
    <row r="900" spans="2:12" s="72" customFormat="1" ht="12" customHeight="1" thickBot="1" x14ac:dyDescent="0.25">
      <c r="B900" s="183"/>
      <c r="C900" s="96"/>
      <c r="E900" s="130" t="s">
        <v>1533</v>
      </c>
      <c r="F900" s="96"/>
      <c r="H900" s="183"/>
      <c r="I900" s="96"/>
      <c r="K900" s="130" t="s">
        <v>1532</v>
      </c>
      <c r="L900" s="96"/>
    </row>
    <row r="901" spans="2:12" s="72" customFormat="1" ht="12" customHeight="1" thickBot="1" x14ac:dyDescent="0.25"/>
    <row r="902" spans="2:12" s="72" customFormat="1" ht="12" customHeight="1" thickBot="1" x14ac:dyDescent="0.3">
      <c r="B902" s="89" t="s">
        <v>1531</v>
      </c>
      <c r="C902" s="109" t="s">
        <v>43</v>
      </c>
      <c r="E902" s="89" t="s">
        <v>1530</v>
      </c>
      <c r="F902" s="109" t="s">
        <v>173</v>
      </c>
      <c r="H902" s="89" t="s">
        <v>1529</v>
      </c>
      <c r="I902" s="109" t="s">
        <v>189</v>
      </c>
      <c r="J902" s="77"/>
      <c r="K902" s="108" t="s">
        <v>1528</v>
      </c>
      <c r="L902" s="109" t="s">
        <v>174</v>
      </c>
    </row>
    <row r="903" spans="2:12" s="72" customFormat="1" ht="12" customHeight="1" thickBot="1" x14ac:dyDescent="0.25">
      <c r="B903" s="107" t="s">
        <v>393</v>
      </c>
      <c r="C903" s="106" t="s">
        <v>392</v>
      </c>
      <c r="E903" s="107" t="s">
        <v>393</v>
      </c>
      <c r="F903" s="106" t="s">
        <v>392</v>
      </c>
      <c r="H903" s="253" t="s">
        <v>393</v>
      </c>
      <c r="I903" s="252" t="s">
        <v>392</v>
      </c>
      <c r="K903" s="253" t="s">
        <v>393</v>
      </c>
      <c r="L903" s="252" t="s">
        <v>392</v>
      </c>
    </row>
    <row r="904" spans="2:12" s="72" customFormat="1" ht="12" customHeight="1" thickTop="1" x14ac:dyDescent="0.2">
      <c r="B904" s="227" t="s">
        <v>363</v>
      </c>
      <c r="C904" s="226">
        <v>0</v>
      </c>
      <c r="E904" s="105" t="s">
        <v>363</v>
      </c>
      <c r="F904" s="98">
        <v>0</v>
      </c>
      <c r="H904" s="105" t="s">
        <v>363</v>
      </c>
      <c r="I904" s="98">
        <v>0</v>
      </c>
      <c r="J904" s="75"/>
      <c r="K904" s="105" t="s">
        <v>363</v>
      </c>
      <c r="L904" s="98">
        <v>0</v>
      </c>
    </row>
    <row r="905" spans="2:12" s="72" customFormat="1" ht="12" customHeight="1" x14ac:dyDescent="0.2">
      <c r="B905" s="225" t="s">
        <v>470</v>
      </c>
      <c r="C905" s="224">
        <v>10</v>
      </c>
      <c r="E905" s="105" t="s">
        <v>470</v>
      </c>
      <c r="F905" s="98">
        <v>10</v>
      </c>
      <c r="H905" s="105" t="s">
        <v>470</v>
      </c>
      <c r="I905" s="98">
        <v>10</v>
      </c>
      <c r="J905" s="75"/>
      <c r="K905" s="251" t="s">
        <v>1527</v>
      </c>
      <c r="L905" s="250">
        <v>10</v>
      </c>
    </row>
    <row r="906" spans="2:12" s="72" customFormat="1" ht="12" customHeight="1" x14ac:dyDescent="0.2">
      <c r="B906" s="225" t="s">
        <v>1300</v>
      </c>
      <c r="C906" s="224">
        <v>13</v>
      </c>
      <c r="E906" s="105" t="s">
        <v>705</v>
      </c>
      <c r="F906" s="98">
        <v>18</v>
      </c>
      <c r="H906" s="105" t="s">
        <v>462</v>
      </c>
      <c r="I906" s="98">
        <v>23</v>
      </c>
      <c r="J906" s="75"/>
      <c r="K906" s="251" t="s">
        <v>1526</v>
      </c>
      <c r="L906" s="250">
        <v>17</v>
      </c>
    </row>
    <row r="907" spans="2:12" s="72" customFormat="1" ht="12" customHeight="1" x14ac:dyDescent="0.2">
      <c r="B907" s="225" t="s">
        <v>235</v>
      </c>
      <c r="C907" s="224">
        <v>22</v>
      </c>
      <c r="E907" s="105" t="s">
        <v>481</v>
      </c>
      <c r="F907" s="98">
        <v>22</v>
      </c>
      <c r="H907" s="105" t="s">
        <v>482</v>
      </c>
      <c r="I907" s="98">
        <v>29</v>
      </c>
      <c r="J907" s="75"/>
      <c r="K907" s="251" t="s">
        <v>1525</v>
      </c>
      <c r="L907" s="250">
        <v>25</v>
      </c>
    </row>
    <row r="908" spans="2:12" s="72" customFormat="1" ht="12" customHeight="1" x14ac:dyDescent="0.2">
      <c r="B908" s="225" t="s">
        <v>576</v>
      </c>
      <c r="C908" s="224">
        <v>30</v>
      </c>
      <c r="E908" s="121" t="s">
        <v>914</v>
      </c>
      <c r="F908" s="120">
        <v>28</v>
      </c>
      <c r="H908" s="105" t="s">
        <v>563</v>
      </c>
      <c r="I908" s="98">
        <v>33</v>
      </c>
      <c r="J908" s="75"/>
      <c r="K908" s="251" t="s">
        <v>1524</v>
      </c>
      <c r="L908" s="250">
        <v>28</v>
      </c>
    </row>
    <row r="909" spans="2:12" s="72" customFormat="1" ht="12" customHeight="1" x14ac:dyDescent="0.2">
      <c r="B909" s="225" t="s">
        <v>578</v>
      </c>
      <c r="C909" s="224"/>
      <c r="E909" s="105" t="s">
        <v>1299</v>
      </c>
      <c r="F909" s="98">
        <v>43</v>
      </c>
      <c r="H909" s="105" t="s">
        <v>1040</v>
      </c>
      <c r="I909" s="98">
        <v>41</v>
      </c>
      <c r="J909" s="75"/>
      <c r="K909" s="251" t="s">
        <v>872</v>
      </c>
      <c r="L909" s="250">
        <v>34</v>
      </c>
    </row>
    <row r="910" spans="2:12" s="72" customFormat="1" ht="12" customHeight="1" x14ac:dyDescent="0.2">
      <c r="B910" s="225" t="s">
        <v>514</v>
      </c>
      <c r="C910" s="224">
        <v>34</v>
      </c>
      <c r="E910" s="105" t="s">
        <v>290</v>
      </c>
      <c r="F910" s="98">
        <v>49</v>
      </c>
      <c r="H910" s="105" t="s">
        <v>514</v>
      </c>
      <c r="I910" s="98">
        <v>44</v>
      </c>
      <c r="J910" s="75"/>
      <c r="K910" s="251" t="s">
        <v>1523</v>
      </c>
      <c r="L910" s="250">
        <v>38</v>
      </c>
    </row>
    <row r="911" spans="2:12" s="72" customFormat="1" ht="12" customHeight="1" x14ac:dyDescent="0.2">
      <c r="B911" s="225" t="s">
        <v>1040</v>
      </c>
      <c r="C911" s="224">
        <v>38</v>
      </c>
      <c r="E911" s="105" t="s">
        <v>369</v>
      </c>
      <c r="F911" s="98">
        <v>51</v>
      </c>
      <c r="H911" s="105" t="s">
        <v>578</v>
      </c>
      <c r="I911" s="98">
        <v>48</v>
      </c>
      <c r="J911" s="75"/>
      <c r="K911" s="251" t="s">
        <v>391</v>
      </c>
      <c r="L911" s="250">
        <v>46</v>
      </c>
    </row>
    <row r="912" spans="2:12" s="72" customFormat="1" ht="12" customHeight="1" x14ac:dyDescent="0.2">
      <c r="B912" s="225" t="s">
        <v>252</v>
      </c>
      <c r="C912" s="224">
        <v>41</v>
      </c>
      <c r="E912" s="105" t="s">
        <v>368</v>
      </c>
      <c r="F912" s="98">
        <v>58</v>
      </c>
      <c r="H912" s="105" t="s">
        <v>576</v>
      </c>
      <c r="I912" s="98">
        <v>53</v>
      </c>
      <c r="J912" s="75"/>
      <c r="K912" s="251" t="s">
        <v>1132</v>
      </c>
      <c r="L912" s="250">
        <v>55</v>
      </c>
    </row>
    <row r="913" spans="2:12" s="72" customFormat="1" ht="12" customHeight="1" x14ac:dyDescent="0.2">
      <c r="B913" s="225" t="s">
        <v>563</v>
      </c>
      <c r="C913" s="224">
        <v>47</v>
      </c>
      <c r="E913" s="105" t="s">
        <v>390</v>
      </c>
      <c r="F913" s="98">
        <v>66</v>
      </c>
      <c r="H913" s="105" t="s">
        <v>216</v>
      </c>
      <c r="I913" s="98">
        <v>58</v>
      </c>
      <c r="J913" s="75"/>
      <c r="K913" s="251" t="s">
        <v>228</v>
      </c>
      <c r="L913" s="250">
        <v>57</v>
      </c>
    </row>
    <row r="914" spans="2:12" s="72" customFormat="1" ht="12" customHeight="1" x14ac:dyDescent="0.2">
      <c r="B914" s="225" t="s">
        <v>482</v>
      </c>
      <c r="C914" s="224">
        <v>50</v>
      </c>
      <c r="E914" s="105" t="s">
        <v>367</v>
      </c>
      <c r="F914" s="98">
        <v>72</v>
      </c>
      <c r="H914" s="105" t="s">
        <v>1134</v>
      </c>
      <c r="I914" s="98"/>
      <c r="J914" s="75"/>
      <c r="K914" s="251" t="s">
        <v>1522</v>
      </c>
      <c r="L914" s="250">
        <v>69</v>
      </c>
    </row>
    <row r="915" spans="2:12" s="72" customFormat="1" ht="12" customHeight="1" x14ac:dyDescent="0.2">
      <c r="B915" s="225" t="s">
        <v>462</v>
      </c>
      <c r="C915" s="224">
        <v>57</v>
      </c>
      <c r="E915" s="131" t="s">
        <v>363</v>
      </c>
      <c r="F915" s="101">
        <v>81</v>
      </c>
      <c r="H915" s="105" t="s">
        <v>465</v>
      </c>
      <c r="I915" s="98">
        <v>64</v>
      </c>
      <c r="J915" s="75"/>
      <c r="K915" s="251" t="s">
        <v>612</v>
      </c>
      <c r="L915" s="250">
        <v>75</v>
      </c>
    </row>
    <row r="916" spans="2:12" s="72" customFormat="1" ht="12" customHeight="1" x14ac:dyDescent="0.2">
      <c r="B916" s="225" t="s">
        <v>470</v>
      </c>
      <c r="C916" s="224">
        <v>68</v>
      </c>
      <c r="E916" s="135"/>
      <c r="F916" s="134"/>
      <c r="H916" s="105" t="s">
        <v>480</v>
      </c>
      <c r="I916" s="98">
        <v>70</v>
      </c>
      <c r="J916" s="75"/>
      <c r="K916" s="249" t="s">
        <v>1521</v>
      </c>
      <c r="L916" s="248">
        <v>81</v>
      </c>
    </row>
    <row r="917" spans="2:12" s="72" customFormat="1" ht="12" customHeight="1" x14ac:dyDescent="0.2">
      <c r="B917" s="227" t="s">
        <v>363</v>
      </c>
      <c r="C917" s="226">
        <v>80</v>
      </c>
      <c r="E917" s="105"/>
      <c r="F917" s="98"/>
      <c r="H917" s="105" t="s">
        <v>1131</v>
      </c>
      <c r="I917" s="98">
        <v>74</v>
      </c>
      <c r="K917" s="243"/>
      <c r="L917" s="242"/>
    </row>
    <row r="918" spans="2:12" s="72" customFormat="1" ht="12" customHeight="1" x14ac:dyDescent="0.2">
      <c r="B918" s="135"/>
      <c r="C918" s="134"/>
      <c r="E918" s="105"/>
      <c r="F918" s="98"/>
      <c r="H918" s="131" t="s">
        <v>363</v>
      </c>
      <c r="I918" s="101">
        <v>80</v>
      </c>
      <c r="K918" s="243"/>
      <c r="L918" s="242"/>
    </row>
    <row r="919" spans="2:12" s="72" customFormat="1" ht="12" customHeight="1" x14ac:dyDescent="0.2">
      <c r="B919" s="105"/>
      <c r="C919" s="98"/>
      <c r="E919" s="173"/>
      <c r="F919" s="172"/>
      <c r="H919" s="105"/>
      <c r="I919" s="98"/>
      <c r="K919" s="105"/>
      <c r="L919" s="98"/>
    </row>
    <row r="920" spans="2:12" s="72" customFormat="1" ht="12" customHeight="1" x14ac:dyDescent="0.2">
      <c r="B920" s="105"/>
      <c r="C920" s="98"/>
      <c r="E920" s="105"/>
      <c r="F920" s="98"/>
      <c r="H920" s="105"/>
      <c r="I920" s="98"/>
      <c r="J920" s="75"/>
      <c r="K920" s="105"/>
      <c r="L920" s="98"/>
    </row>
    <row r="921" spans="2:12" s="72" customFormat="1" ht="12" customHeight="1" x14ac:dyDescent="0.2">
      <c r="B921" s="105"/>
      <c r="C921" s="98"/>
      <c r="E921" s="105"/>
      <c r="F921" s="98"/>
      <c r="H921" s="105"/>
      <c r="I921" s="98"/>
      <c r="J921" s="75"/>
      <c r="K921" s="105"/>
      <c r="L921" s="98"/>
    </row>
    <row r="922" spans="2:12" s="72" customFormat="1" ht="12" customHeight="1" x14ac:dyDescent="0.2">
      <c r="B922" s="105"/>
      <c r="C922" s="98"/>
      <c r="E922" s="105"/>
      <c r="F922" s="98"/>
      <c r="H922" s="105"/>
      <c r="I922" s="98"/>
      <c r="J922" s="75"/>
      <c r="K922" s="105"/>
      <c r="L922" s="98"/>
    </row>
    <row r="923" spans="2:12" s="72" customFormat="1" ht="12" customHeight="1" x14ac:dyDescent="0.2">
      <c r="B923" s="131"/>
      <c r="C923" s="101"/>
      <c r="E923" s="131"/>
      <c r="F923" s="101"/>
      <c r="H923" s="131"/>
      <c r="I923" s="101"/>
      <c r="J923" s="75"/>
      <c r="K923" s="131"/>
      <c r="L923" s="101"/>
    </row>
    <row r="924" spans="2:12" s="72" customFormat="1" ht="12" customHeight="1" x14ac:dyDescent="0.2">
      <c r="B924" s="105"/>
      <c r="C924" s="98"/>
      <c r="E924" s="105"/>
      <c r="F924" s="98"/>
      <c r="H924" s="105"/>
      <c r="I924" s="98"/>
      <c r="J924" s="75"/>
      <c r="K924" s="105"/>
      <c r="L924" s="98"/>
    </row>
    <row r="925" spans="2:12" s="72" customFormat="1" ht="12" customHeight="1" x14ac:dyDescent="0.2">
      <c r="B925" s="105"/>
      <c r="C925" s="98"/>
      <c r="E925" s="105"/>
      <c r="F925" s="98"/>
      <c r="H925" s="105"/>
      <c r="I925" s="98"/>
      <c r="J925" s="75"/>
      <c r="K925" s="105"/>
      <c r="L925" s="98"/>
    </row>
    <row r="926" spans="2:12" s="72" customFormat="1" ht="12" customHeight="1" x14ac:dyDescent="0.2">
      <c r="B926" s="105"/>
      <c r="C926" s="98"/>
      <c r="E926" s="105"/>
      <c r="F926" s="98"/>
      <c r="H926" s="105"/>
      <c r="I926" s="98"/>
      <c r="J926" s="75"/>
      <c r="K926" s="105"/>
      <c r="L926" s="98"/>
    </row>
    <row r="927" spans="2:12" s="72" customFormat="1" ht="12" customHeight="1" x14ac:dyDescent="0.2">
      <c r="B927" s="105"/>
      <c r="C927" s="98"/>
      <c r="E927" s="105"/>
      <c r="F927" s="98"/>
      <c r="H927" s="105"/>
      <c r="I927" s="98"/>
      <c r="J927" s="75"/>
      <c r="K927" s="105"/>
      <c r="L927" s="98"/>
    </row>
    <row r="928" spans="2:12" s="72" customFormat="1" ht="12" customHeight="1" x14ac:dyDescent="0.2">
      <c r="B928" s="135"/>
      <c r="C928" s="134"/>
      <c r="E928" s="135"/>
      <c r="F928" s="134"/>
      <c r="H928" s="135"/>
      <c r="I928" s="134"/>
      <c r="J928" s="75"/>
      <c r="K928" s="135"/>
      <c r="L928" s="134"/>
    </row>
    <row r="929" spans="2:12" s="72" customFormat="1" ht="12" customHeight="1" x14ac:dyDescent="0.2">
      <c r="B929" s="135"/>
      <c r="C929" s="134"/>
      <c r="E929" s="135"/>
      <c r="F929" s="134"/>
      <c r="H929" s="135"/>
      <c r="I929" s="134"/>
      <c r="J929" s="75"/>
      <c r="K929" s="135"/>
      <c r="L929" s="134"/>
    </row>
    <row r="930" spans="2:12" s="72" customFormat="1" ht="12" customHeight="1" x14ac:dyDescent="0.25">
      <c r="B930" s="131" t="s">
        <v>362</v>
      </c>
      <c r="C930" s="98"/>
      <c r="E930" s="131" t="s">
        <v>362</v>
      </c>
      <c r="F930" s="98"/>
      <c r="H930" s="136" t="s">
        <v>362</v>
      </c>
      <c r="I930" s="98"/>
      <c r="J930" s="75"/>
      <c r="K930" s="131" t="s">
        <v>362</v>
      </c>
      <c r="L930" s="98"/>
    </row>
    <row r="931" spans="2:12" s="72" customFormat="1" ht="12" customHeight="1" thickBot="1" x14ac:dyDescent="0.3">
      <c r="B931" s="130" t="s">
        <v>1520</v>
      </c>
      <c r="C931" s="96"/>
      <c r="E931" s="130" t="s">
        <v>907</v>
      </c>
      <c r="F931" s="96"/>
      <c r="H931" s="110" t="s">
        <v>1307</v>
      </c>
      <c r="I931" s="96"/>
      <c r="J931" s="75"/>
      <c r="K931" s="130" t="s">
        <v>1055</v>
      </c>
      <c r="L931" s="96"/>
    </row>
    <row r="932" spans="2:12" s="72" customFormat="1" ht="12" customHeight="1" thickBot="1" x14ac:dyDescent="0.25">
      <c r="B932" s="129"/>
      <c r="C932" s="90"/>
      <c r="E932" s="129"/>
      <c r="F932" s="90"/>
      <c r="H932" s="75"/>
      <c r="I932" s="90"/>
      <c r="J932" s="75"/>
      <c r="K932" s="129"/>
      <c r="L932" s="90"/>
    </row>
    <row r="933" spans="2:12" s="72" customFormat="1" ht="12" customHeight="1" thickBot="1" x14ac:dyDescent="0.3">
      <c r="B933" s="89" t="s">
        <v>1519</v>
      </c>
      <c r="C933" s="109" t="s">
        <v>45</v>
      </c>
      <c r="E933" s="89" t="s">
        <v>1518</v>
      </c>
      <c r="F933" s="109" t="s">
        <v>1517</v>
      </c>
      <c r="H933" s="89" t="s">
        <v>1516</v>
      </c>
      <c r="I933" s="109" t="s">
        <v>1515</v>
      </c>
      <c r="K933" s="108" t="s">
        <v>1514</v>
      </c>
      <c r="L933" s="88" t="s">
        <v>129</v>
      </c>
    </row>
    <row r="934" spans="2:12" s="72" customFormat="1" ht="12" customHeight="1" thickBot="1" x14ac:dyDescent="0.25">
      <c r="B934" s="107" t="s">
        <v>393</v>
      </c>
      <c r="C934" s="106" t="s">
        <v>392</v>
      </c>
      <c r="E934" s="187" t="s">
        <v>393</v>
      </c>
      <c r="F934" s="186" t="s">
        <v>392</v>
      </c>
      <c r="H934" s="107" t="s">
        <v>393</v>
      </c>
      <c r="I934" s="106" t="s">
        <v>392</v>
      </c>
      <c r="K934" s="87" t="s">
        <v>393</v>
      </c>
      <c r="L934" s="86" t="s">
        <v>392</v>
      </c>
    </row>
    <row r="935" spans="2:12" s="72" customFormat="1" ht="12" customHeight="1" thickTop="1" x14ac:dyDescent="0.2">
      <c r="B935" s="105" t="s">
        <v>363</v>
      </c>
      <c r="C935" s="98">
        <v>0</v>
      </c>
      <c r="E935" s="105" t="s">
        <v>363</v>
      </c>
      <c r="F935" s="98">
        <v>0</v>
      </c>
      <c r="H935" s="105" t="s">
        <v>363</v>
      </c>
      <c r="I935" s="98">
        <v>0</v>
      </c>
      <c r="K935" s="247" t="s">
        <v>363</v>
      </c>
      <c r="L935" s="246">
        <v>0</v>
      </c>
    </row>
    <row r="936" spans="2:12" s="72" customFormat="1" ht="12" customHeight="1" x14ac:dyDescent="0.2">
      <c r="B936" s="105" t="s">
        <v>415</v>
      </c>
      <c r="C936" s="98">
        <v>16</v>
      </c>
      <c r="E936" s="105" t="s">
        <v>1239</v>
      </c>
      <c r="F936" s="98">
        <v>18</v>
      </c>
      <c r="H936" s="105" t="s">
        <v>533</v>
      </c>
      <c r="I936" s="98">
        <v>18</v>
      </c>
      <c r="K936" s="85" t="s">
        <v>1348</v>
      </c>
      <c r="L936" s="78">
        <v>3</v>
      </c>
    </row>
    <row r="937" spans="2:12" s="72" customFormat="1" ht="12" customHeight="1" x14ac:dyDescent="0.2">
      <c r="B937" s="105" t="s">
        <v>235</v>
      </c>
      <c r="C937" s="98">
        <v>20</v>
      </c>
      <c r="E937" s="105" t="s">
        <v>1513</v>
      </c>
      <c r="F937" s="98">
        <v>27</v>
      </c>
      <c r="H937" s="105" t="s">
        <v>909</v>
      </c>
      <c r="I937" s="98">
        <v>22</v>
      </c>
      <c r="K937" s="85" t="s">
        <v>1397</v>
      </c>
      <c r="L937" s="78">
        <v>11</v>
      </c>
    </row>
    <row r="938" spans="2:12" s="72" customFormat="1" ht="12" customHeight="1" x14ac:dyDescent="0.2">
      <c r="B938" s="105" t="s">
        <v>576</v>
      </c>
      <c r="C938" s="98">
        <v>28</v>
      </c>
      <c r="E938" s="135" t="s">
        <v>533</v>
      </c>
      <c r="F938" s="134">
        <v>31</v>
      </c>
      <c r="H938" s="105" t="s">
        <v>1512</v>
      </c>
      <c r="I938" s="98"/>
      <c r="K938" s="85" t="s">
        <v>767</v>
      </c>
      <c r="L938" s="78">
        <v>14</v>
      </c>
    </row>
    <row r="939" spans="2:12" s="72" customFormat="1" ht="12" customHeight="1" x14ac:dyDescent="0.2">
      <c r="B939" s="105" t="s">
        <v>1298</v>
      </c>
      <c r="C939" s="98">
        <v>31</v>
      </c>
      <c r="E939" s="105" t="s">
        <v>235</v>
      </c>
      <c r="F939" s="98">
        <v>34</v>
      </c>
      <c r="H939" s="105" t="s">
        <v>1511</v>
      </c>
      <c r="I939" s="98">
        <v>32</v>
      </c>
      <c r="K939" s="85" t="s">
        <v>1101</v>
      </c>
      <c r="L939" s="78">
        <v>19</v>
      </c>
    </row>
    <row r="940" spans="2:12" s="72" customFormat="1" ht="12" customHeight="1" x14ac:dyDescent="0.2">
      <c r="B940" s="105" t="s">
        <v>1510</v>
      </c>
      <c r="C940" s="98"/>
      <c r="E940" s="105" t="s">
        <v>216</v>
      </c>
      <c r="F940" s="98">
        <v>41</v>
      </c>
      <c r="H940" s="105" t="s">
        <v>1509</v>
      </c>
      <c r="I940" s="98"/>
      <c r="K940" s="85" t="s">
        <v>245</v>
      </c>
      <c r="L940" s="78">
        <v>28</v>
      </c>
    </row>
    <row r="941" spans="2:12" s="72" customFormat="1" ht="12" customHeight="1" x14ac:dyDescent="0.2">
      <c r="B941" s="105" t="s">
        <v>763</v>
      </c>
      <c r="C941" s="98">
        <v>36</v>
      </c>
      <c r="E941" s="105" t="s">
        <v>1376</v>
      </c>
      <c r="F941" s="98">
        <v>42</v>
      </c>
      <c r="H941" s="105" t="s">
        <v>1508</v>
      </c>
      <c r="I941" s="98"/>
      <c r="K941" s="85" t="s">
        <v>946</v>
      </c>
      <c r="L941" s="78">
        <v>32</v>
      </c>
    </row>
    <row r="942" spans="2:12" s="72" customFormat="1" ht="12" customHeight="1" x14ac:dyDescent="0.2">
      <c r="B942" s="105" t="s">
        <v>1480</v>
      </c>
      <c r="C942" s="98">
        <v>42</v>
      </c>
      <c r="E942" s="105" t="s">
        <v>465</v>
      </c>
      <c r="F942" s="98">
        <v>48</v>
      </c>
      <c r="H942" s="105" t="s">
        <v>1507</v>
      </c>
      <c r="I942" s="98">
        <v>40</v>
      </c>
      <c r="K942" s="289" t="s">
        <v>1506</v>
      </c>
      <c r="L942" s="290"/>
    </row>
    <row r="943" spans="2:12" s="72" customFormat="1" ht="12" customHeight="1" x14ac:dyDescent="0.2">
      <c r="B943" s="105" t="s">
        <v>1505</v>
      </c>
      <c r="C943" s="98">
        <v>46</v>
      </c>
      <c r="E943" s="105" t="s">
        <v>480</v>
      </c>
      <c r="F943" s="98">
        <v>53</v>
      </c>
      <c r="H943" s="105" t="s">
        <v>538</v>
      </c>
      <c r="I943" s="98">
        <v>48</v>
      </c>
      <c r="K943" s="85" t="s">
        <v>1504</v>
      </c>
      <c r="L943" s="78">
        <v>39</v>
      </c>
    </row>
    <row r="944" spans="2:12" s="72" customFormat="1" ht="12" customHeight="1" x14ac:dyDescent="0.2">
      <c r="B944" s="105" t="s">
        <v>1477</v>
      </c>
      <c r="C944" s="98">
        <v>48</v>
      </c>
      <c r="E944" s="105" t="s">
        <v>747</v>
      </c>
      <c r="F944" s="98">
        <v>59</v>
      </c>
      <c r="H944" s="105" t="s">
        <v>218</v>
      </c>
      <c r="I944" s="98">
        <v>57</v>
      </c>
      <c r="K944" s="85" t="s">
        <v>1503</v>
      </c>
      <c r="L944" s="78">
        <v>49</v>
      </c>
    </row>
    <row r="945" spans="2:12" s="72" customFormat="1" ht="12" customHeight="1" x14ac:dyDescent="0.2">
      <c r="B945" s="105" t="s">
        <v>1502</v>
      </c>
      <c r="C945" s="98">
        <v>52</v>
      </c>
      <c r="E945" s="105" t="s">
        <v>1501</v>
      </c>
      <c r="F945" s="98">
        <v>67</v>
      </c>
      <c r="H945" s="131" t="s">
        <v>363</v>
      </c>
      <c r="I945" s="101">
        <v>84</v>
      </c>
      <c r="K945" s="285" t="s">
        <v>1500</v>
      </c>
      <c r="L945" s="286"/>
    </row>
    <row r="946" spans="2:12" s="72" customFormat="1" ht="12" customHeight="1" x14ac:dyDescent="0.2">
      <c r="B946" s="105" t="s">
        <v>1131</v>
      </c>
      <c r="C946" s="98">
        <v>59</v>
      </c>
      <c r="E946" s="105" t="s">
        <v>1499</v>
      </c>
      <c r="F946" s="98"/>
      <c r="H946" s="105"/>
      <c r="I946" s="98"/>
      <c r="K946" s="245" t="s">
        <v>1498</v>
      </c>
      <c r="L946" s="114"/>
    </row>
    <row r="947" spans="2:12" s="72" customFormat="1" ht="12" customHeight="1" x14ac:dyDescent="0.2">
      <c r="B947" s="105" t="s">
        <v>747</v>
      </c>
      <c r="C947" s="98"/>
      <c r="E947" s="105" t="s">
        <v>779</v>
      </c>
      <c r="F947" s="98">
        <v>62</v>
      </c>
      <c r="H947" s="105"/>
      <c r="I947" s="98"/>
      <c r="K947" s="127" t="s">
        <v>1497</v>
      </c>
      <c r="L947" s="83">
        <v>56</v>
      </c>
    </row>
    <row r="948" spans="2:12" s="72" customFormat="1" ht="12" customHeight="1" x14ac:dyDescent="0.2">
      <c r="B948" s="105" t="s">
        <v>1169</v>
      </c>
      <c r="C948" s="98">
        <v>69</v>
      </c>
      <c r="E948" s="105" t="s">
        <v>756</v>
      </c>
      <c r="F948" s="98">
        <v>67</v>
      </c>
      <c r="H948" s="105"/>
      <c r="I948" s="98"/>
      <c r="K948" s="128" t="s">
        <v>1496</v>
      </c>
      <c r="L948" s="190"/>
    </row>
    <row r="949" spans="2:12" s="72" customFormat="1" ht="12" customHeight="1" x14ac:dyDescent="0.2">
      <c r="B949" s="105" t="s">
        <v>639</v>
      </c>
      <c r="C949" s="98"/>
      <c r="E949" s="131" t="s">
        <v>363</v>
      </c>
      <c r="F949" s="101">
        <v>80</v>
      </c>
      <c r="H949" s="105"/>
      <c r="I949" s="98"/>
      <c r="K949" s="85" t="s">
        <v>249</v>
      </c>
      <c r="L949" s="78">
        <v>65</v>
      </c>
    </row>
    <row r="950" spans="2:12" s="72" customFormat="1" ht="12" customHeight="1" x14ac:dyDescent="0.2">
      <c r="B950" s="131" t="s">
        <v>363</v>
      </c>
      <c r="C950" s="101">
        <v>81</v>
      </c>
      <c r="E950" s="105"/>
      <c r="F950" s="98"/>
      <c r="H950" s="105"/>
      <c r="I950" s="98"/>
      <c r="K950" s="141" t="s">
        <v>639</v>
      </c>
      <c r="L950" s="244">
        <v>71</v>
      </c>
    </row>
    <row r="951" spans="2:12" s="72" customFormat="1" ht="12" customHeight="1" x14ac:dyDescent="0.25">
      <c r="B951" s="131"/>
      <c r="C951" s="101"/>
      <c r="E951" s="105"/>
      <c r="F951" s="98"/>
      <c r="H951" s="105"/>
      <c r="I951" s="98"/>
      <c r="K951" s="136" t="s">
        <v>363</v>
      </c>
      <c r="L951" s="81">
        <v>83</v>
      </c>
    </row>
    <row r="952" spans="2:12" s="72" customFormat="1" ht="12" customHeight="1" x14ac:dyDescent="0.2">
      <c r="B952" s="105"/>
      <c r="C952" s="98"/>
      <c r="E952" s="105"/>
      <c r="F952" s="98"/>
      <c r="H952" s="105"/>
      <c r="I952" s="98"/>
      <c r="K952" s="127"/>
      <c r="L952" s="83"/>
    </row>
    <row r="953" spans="2:12" s="72" customFormat="1" ht="12" customHeight="1" x14ac:dyDescent="0.2">
      <c r="B953" s="105"/>
      <c r="C953" s="98"/>
      <c r="E953" s="105"/>
      <c r="F953" s="98"/>
      <c r="H953" s="105"/>
      <c r="I953" s="98"/>
      <c r="K953" s="85"/>
      <c r="L953" s="78"/>
    </row>
    <row r="954" spans="2:12" s="72" customFormat="1" ht="12" customHeight="1" x14ac:dyDescent="0.25">
      <c r="B954" s="105"/>
      <c r="C954" s="98"/>
      <c r="E954" s="131"/>
      <c r="F954" s="101"/>
      <c r="H954" s="105"/>
      <c r="I954" s="98"/>
      <c r="K954" s="136"/>
      <c r="L954" s="81"/>
    </row>
    <row r="955" spans="2:12" s="72" customFormat="1" ht="12" customHeight="1" x14ac:dyDescent="0.2">
      <c r="B955" s="105"/>
      <c r="C955" s="98"/>
      <c r="E955" s="105"/>
      <c r="F955" s="98"/>
      <c r="H955" s="105"/>
      <c r="I955" s="98"/>
      <c r="K955" s="85"/>
      <c r="L955" s="78"/>
    </row>
    <row r="956" spans="2:12" s="72" customFormat="1" ht="12" customHeight="1" x14ac:dyDescent="0.2">
      <c r="B956" s="105"/>
      <c r="C956" s="98"/>
      <c r="E956" s="105"/>
      <c r="F956" s="98"/>
      <c r="H956" s="105"/>
      <c r="I956" s="98"/>
      <c r="K956" s="85"/>
      <c r="L956" s="78"/>
    </row>
    <row r="957" spans="2:12" s="72" customFormat="1" ht="12" customHeight="1" x14ac:dyDescent="0.2">
      <c r="B957" s="105"/>
      <c r="C957" s="98"/>
      <c r="E957" s="105"/>
      <c r="F957" s="98"/>
      <c r="H957" s="105"/>
      <c r="I957" s="98"/>
      <c r="K957" s="85"/>
      <c r="L957" s="78"/>
    </row>
    <row r="958" spans="2:12" s="72" customFormat="1" ht="12" customHeight="1" x14ac:dyDescent="0.2">
      <c r="B958" s="105"/>
      <c r="C958" s="98"/>
      <c r="E958" s="105"/>
      <c r="F958" s="98"/>
      <c r="H958" s="105"/>
      <c r="I958" s="98"/>
      <c r="K958" s="85"/>
      <c r="L958" s="78"/>
    </row>
    <row r="959" spans="2:12" s="72" customFormat="1" ht="12" customHeight="1" x14ac:dyDescent="0.2">
      <c r="B959" s="135"/>
      <c r="C959" s="134"/>
      <c r="E959" s="135"/>
      <c r="F959" s="134"/>
      <c r="H959" s="135"/>
      <c r="I959" s="134"/>
      <c r="K959" s="133"/>
      <c r="L959" s="140"/>
    </row>
    <row r="960" spans="2:12" s="72" customFormat="1" ht="12" customHeight="1" x14ac:dyDescent="0.2">
      <c r="B960" s="135"/>
      <c r="C960" s="134"/>
      <c r="E960" s="135"/>
      <c r="F960" s="134"/>
      <c r="H960" s="135"/>
      <c r="I960" s="134"/>
      <c r="K960" s="133"/>
      <c r="L960" s="140"/>
    </row>
    <row r="961" spans="2:12" s="72" customFormat="1" ht="12" customHeight="1" x14ac:dyDescent="0.25">
      <c r="B961" s="131" t="s">
        <v>362</v>
      </c>
      <c r="C961" s="98"/>
      <c r="E961" s="105"/>
      <c r="F961" s="98"/>
      <c r="H961" s="99" t="s">
        <v>362</v>
      </c>
      <c r="I961" s="98"/>
      <c r="K961" s="136" t="s">
        <v>362</v>
      </c>
      <c r="L961" s="78"/>
    </row>
    <row r="962" spans="2:12" s="72" customFormat="1" ht="12" customHeight="1" thickBot="1" x14ac:dyDescent="0.3">
      <c r="B962" s="130" t="s">
        <v>1369</v>
      </c>
      <c r="C962" s="96"/>
      <c r="E962" s="183"/>
      <c r="F962" s="96"/>
      <c r="H962" s="97" t="s">
        <v>1056</v>
      </c>
      <c r="I962" s="96"/>
      <c r="K962" s="110" t="s">
        <v>871</v>
      </c>
      <c r="L962" s="76"/>
    </row>
    <row r="963" spans="2:12" s="72" customFormat="1" ht="12" customHeight="1" thickBot="1" x14ac:dyDescent="0.25"/>
    <row r="964" spans="2:12" s="72" customFormat="1" ht="12" customHeight="1" thickBot="1" x14ac:dyDescent="0.3">
      <c r="B964" s="89" t="s">
        <v>1495</v>
      </c>
      <c r="C964" s="109" t="s">
        <v>47</v>
      </c>
      <c r="D964" s="77"/>
      <c r="E964" s="108" t="s">
        <v>1494</v>
      </c>
      <c r="F964" s="109" t="s">
        <v>150</v>
      </c>
      <c r="G964" s="77"/>
      <c r="H964" s="89" t="s">
        <v>1493</v>
      </c>
      <c r="I964" s="109" t="s">
        <v>138</v>
      </c>
      <c r="K964" s="89" t="s">
        <v>1492</v>
      </c>
      <c r="L964" s="109" t="s">
        <v>46</v>
      </c>
    </row>
    <row r="965" spans="2:12" s="72" customFormat="1" ht="12" customHeight="1" thickBot="1" x14ac:dyDescent="0.25">
      <c r="B965" s="107" t="s">
        <v>393</v>
      </c>
      <c r="C965" s="106" t="s">
        <v>392</v>
      </c>
      <c r="E965" s="107" t="s">
        <v>393</v>
      </c>
      <c r="F965" s="106" t="s">
        <v>392</v>
      </c>
      <c r="H965" s="107" t="s">
        <v>393</v>
      </c>
      <c r="I965" s="106" t="s">
        <v>392</v>
      </c>
      <c r="K965" s="107" t="s">
        <v>393</v>
      </c>
      <c r="L965" s="106" t="s">
        <v>392</v>
      </c>
    </row>
    <row r="966" spans="2:12" s="72" customFormat="1" ht="12" customHeight="1" thickTop="1" x14ac:dyDescent="0.2">
      <c r="B966" s="105" t="s">
        <v>363</v>
      </c>
      <c r="C966" s="98">
        <v>0</v>
      </c>
      <c r="E966" s="105" t="s">
        <v>363</v>
      </c>
      <c r="F966" s="98">
        <v>0</v>
      </c>
      <c r="G966" s="75"/>
      <c r="H966" s="105" t="s">
        <v>363</v>
      </c>
      <c r="I966" s="98">
        <v>0</v>
      </c>
      <c r="K966" s="105" t="s">
        <v>363</v>
      </c>
      <c r="L966" s="98">
        <v>0</v>
      </c>
    </row>
    <row r="967" spans="2:12" s="72" customFormat="1" ht="12" customHeight="1" x14ac:dyDescent="0.2">
      <c r="B967" s="105" t="s">
        <v>462</v>
      </c>
      <c r="C967" s="98">
        <v>23</v>
      </c>
      <c r="E967" s="105" t="s">
        <v>470</v>
      </c>
      <c r="F967" s="98">
        <v>10</v>
      </c>
      <c r="G967" s="75"/>
      <c r="H967" s="105" t="s">
        <v>391</v>
      </c>
      <c r="I967" s="98">
        <v>7</v>
      </c>
      <c r="K967" s="105" t="s">
        <v>391</v>
      </c>
      <c r="L967" s="98">
        <v>7</v>
      </c>
    </row>
    <row r="968" spans="2:12" s="72" customFormat="1" ht="12" customHeight="1" x14ac:dyDescent="0.2">
      <c r="B968" s="105" t="s">
        <v>563</v>
      </c>
      <c r="C968" s="98">
        <v>33</v>
      </c>
      <c r="E968" s="105" t="s">
        <v>462</v>
      </c>
      <c r="F968" s="98">
        <v>23</v>
      </c>
      <c r="G968" s="75"/>
      <c r="H968" s="105" t="s">
        <v>1491</v>
      </c>
      <c r="I968" s="98">
        <v>13</v>
      </c>
      <c r="K968" s="105" t="s">
        <v>1057</v>
      </c>
      <c r="L968" s="98">
        <v>10</v>
      </c>
    </row>
    <row r="969" spans="2:12" s="72" customFormat="1" ht="12" customHeight="1" x14ac:dyDescent="0.2">
      <c r="B969" s="105" t="s">
        <v>279</v>
      </c>
      <c r="C969" s="98">
        <v>40</v>
      </c>
      <c r="E969" s="105" t="s">
        <v>793</v>
      </c>
      <c r="F969" s="98">
        <v>26</v>
      </c>
      <c r="G969" s="75"/>
      <c r="H969" s="105" t="s">
        <v>631</v>
      </c>
      <c r="I969" s="98">
        <v>16</v>
      </c>
      <c r="K969" s="105" t="s">
        <v>639</v>
      </c>
      <c r="L969" s="98">
        <v>18</v>
      </c>
    </row>
    <row r="970" spans="2:12" s="72" customFormat="1" ht="12" customHeight="1" x14ac:dyDescent="0.2">
      <c r="B970" s="105" t="s">
        <v>257</v>
      </c>
      <c r="C970" s="98">
        <v>46</v>
      </c>
      <c r="E970" s="105" t="s">
        <v>576</v>
      </c>
      <c r="F970" s="98">
        <v>27</v>
      </c>
      <c r="G970" s="75"/>
      <c r="H970" s="105" t="s">
        <v>1490</v>
      </c>
      <c r="I970" s="98">
        <v>20</v>
      </c>
      <c r="K970" s="105" t="s">
        <v>249</v>
      </c>
      <c r="L970" s="98">
        <v>24</v>
      </c>
    </row>
    <row r="971" spans="2:12" s="72" customFormat="1" ht="12" customHeight="1" x14ac:dyDescent="0.2">
      <c r="B971" s="105" t="s">
        <v>458</v>
      </c>
      <c r="C971" s="98">
        <v>49</v>
      </c>
      <c r="E971" s="105" t="s">
        <v>250</v>
      </c>
      <c r="F971" s="98">
        <v>33</v>
      </c>
      <c r="G971" s="75"/>
      <c r="H971" s="105" t="s">
        <v>1068</v>
      </c>
      <c r="I971" s="98">
        <v>24</v>
      </c>
      <c r="K971" s="105" t="s">
        <v>1122</v>
      </c>
      <c r="L971" s="98">
        <v>27</v>
      </c>
    </row>
    <row r="972" spans="2:12" s="72" customFormat="1" ht="12" customHeight="1" x14ac:dyDescent="0.2">
      <c r="B972" s="105" t="s">
        <v>1387</v>
      </c>
      <c r="C972" s="98">
        <v>53</v>
      </c>
      <c r="E972" s="105" t="s">
        <v>492</v>
      </c>
      <c r="F972" s="98">
        <v>38</v>
      </c>
      <c r="G972" s="75"/>
      <c r="H972" s="105" t="s">
        <v>489</v>
      </c>
      <c r="I972" s="98">
        <v>27</v>
      </c>
      <c r="K972" s="105" t="s">
        <v>752</v>
      </c>
      <c r="L972" s="98">
        <v>33</v>
      </c>
    </row>
    <row r="973" spans="2:12" s="72" customFormat="1" ht="12" customHeight="1" x14ac:dyDescent="0.2">
      <c r="B973" s="105" t="s">
        <v>878</v>
      </c>
      <c r="C973" s="98">
        <v>56</v>
      </c>
      <c r="E973" s="105" t="s">
        <v>1048</v>
      </c>
      <c r="F973" s="98">
        <v>41</v>
      </c>
      <c r="G973" s="75"/>
      <c r="H973" s="105" t="s">
        <v>1489</v>
      </c>
      <c r="I973" s="98">
        <v>33</v>
      </c>
      <c r="K973" s="105" t="s">
        <v>770</v>
      </c>
      <c r="L973" s="98">
        <v>43</v>
      </c>
    </row>
    <row r="974" spans="2:12" s="72" customFormat="1" ht="12" customHeight="1" x14ac:dyDescent="0.2">
      <c r="B974" s="105" t="s">
        <v>618</v>
      </c>
      <c r="C974" s="98">
        <v>69</v>
      </c>
      <c r="E974" s="105" t="s">
        <v>417</v>
      </c>
      <c r="F974" s="98">
        <v>47</v>
      </c>
      <c r="G974" s="75"/>
      <c r="H974" s="105" t="s">
        <v>1402</v>
      </c>
      <c r="I974" s="98">
        <v>39</v>
      </c>
      <c r="K974" s="105" t="s">
        <v>768</v>
      </c>
      <c r="L974" s="98">
        <v>47</v>
      </c>
    </row>
    <row r="975" spans="2:12" s="72" customFormat="1" ht="12" customHeight="1" x14ac:dyDescent="0.2">
      <c r="B975" s="131" t="s">
        <v>397</v>
      </c>
      <c r="C975" s="101">
        <v>80</v>
      </c>
      <c r="E975" s="105" t="s">
        <v>910</v>
      </c>
      <c r="F975" s="98">
        <v>50</v>
      </c>
      <c r="G975" s="75"/>
      <c r="H975" s="105" t="s">
        <v>659</v>
      </c>
      <c r="I975" s="98">
        <v>43</v>
      </c>
      <c r="K975" s="105" t="s">
        <v>1445</v>
      </c>
      <c r="L975" s="98">
        <v>53</v>
      </c>
    </row>
    <row r="976" spans="2:12" s="72" customFormat="1" ht="12" customHeight="1" x14ac:dyDescent="0.2">
      <c r="B976" s="105"/>
      <c r="C976" s="98"/>
      <c r="E976" s="105" t="s">
        <v>218</v>
      </c>
      <c r="F976" s="98">
        <v>57</v>
      </c>
      <c r="G976" s="75"/>
      <c r="H976" s="105" t="s">
        <v>1419</v>
      </c>
      <c r="I976" s="98">
        <v>56</v>
      </c>
      <c r="K976" s="105" t="s">
        <v>249</v>
      </c>
      <c r="L976" s="98">
        <v>58</v>
      </c>
    </row>
    <row r="977" spans="2:12" s="72" customFormat="1" ht="12" customHeight="1" x14ac:dyDescent="0.2">
      <c r="B977" s="105"/>
      <c r="C977" s="98"/>
      <c r="E977" s="105" t="s">
        <v>533</v>
      </c>
      <c r="F977" s="98">
        <v>64</v>
      </c>
      <c r="G977" s="75"/>
      <c r="H977" s="105" t="s">
        <v>365</v>
      </c>
      <c r="I977" s="98">
        <v>67</v>
      </c>
      <c r="K977" s="105" t="s">
        <v>639</v>
      </c>
      <c r="L977" s="98">
        <v>62</v>
      </c>
    </row>
    <row r="978" spans="2:12" s="72" customFormat="1" ht="12" customHeight="1" x14ac:dyDescent="0.2">
      <c r="B978" s="105"/>
      <c r="C978" s="98"/>
      <c r="E978" s="105" t="s">
        <v>470</v>
      </c>
      <c r="F978" s="98">
        <v>70</v>
      </c>
      <c r="G978" s="75"/>
      <c r="H978" s="105" t="s">
        <v>364</v>
      </c>
      <c r="I978" s="98">
        <v>73</v>
      </c>
      <c r="K978" s="105" t="s">
        <v>767</v>
      </c>
      <c r="L978" s="98">
        <v>65</v>
      </c>
    </row>
    <row r="979" spans="2:12" s="72" customFormat="1" ht="12" customHeight="1" x14ac:dyDescent="0.2">
      <c r="B979" s="105"/>
      <c r="C979" s="98"/>
      <c r="E979" s="131" t="s">
        <v>363</v>
      </c>
      <c r="F979" s="101">
        <v>80</v>
      </c>
      <c r="G979" s="75"/>
      <c r="H979" s="131" t="s">
        <v>363</v>
      </c>
      <c r="I979" s="101">
        <v>80</v>
      </c>
      <c r="K979" s="105" t="s">
        <v>618</v>
      </c>
      <c r="L979" s="98">
        <v>72</v>
      </c>
    </row>
    <row r="980" spans="2:12" s="72" customFormat="1" ht="12" customHeight="1" x14ac:dyDescent="0.2">
      <c r="B980" s="105"/>
      <c r="C980" s="98"/>
      <c r="E980" s="105"/>
      <c r="F980" s="98"/>
      <c r="G980" s="75"/>
      <c r="H980" s="105"/>
      <c r="I980" s="98"/>
      <c r="K980" s="131" t="s">
        <v>363</v>
      </c>
      <c r="L980" s="101">
        <v>85</v>
      </c>
    </row>
    <row r="981" spans="2:12" s="72" customFormat="1" ht="12" customHeight="1" x14ac:dyDescent="0.2">
      <c r="B981" s="105"/>
      <c r="C981" s="98"/>
      <c r="E981" s="105"/>
      <c r="F981" s="98"/>
      <c r="G981" s="75"/>
      <c r="H981" s="105"/>
      <c r="I981" s="98"/>
      <c r="K981" s="105"/>
      <c r="L981" s="98"/>
    </row>
    <row r="982" spans="2:12" s="72" customFormat="1" ht="12" customHeight="1" x14ac:dyDescent="0.2">
      <c r="B982" s="105"/>
      <c r="C982" s="98"/>
      <c r="E982" s="105"/>
      <c r="F982" s="98"/>
      <c r="G982" s="75"/>
      <c r="H982" s="105"/>
      <c r="I982" s="98"/>
      <c r="K982" s="105"/>
      <c r="L982" s="98"/>
    </row>
    <row r="983" spans="2:12" s="72" customFormat="1" ht="12" customHeight="1" x14ac:dyDescent="0.2">
      <c r="B983" s="105"/>
      <c r="C983" s="98"/>
      <c r="E983" s="105"/>
      <c r="F983" s="98"/>
      <c r="G983" s="75"/>
      <c r="H983" s="105"/>
      <c r="I983" s="98"/>
      <c r="K983" s="105"/>
      <c r="L983" s="98"/>
    </row>
    <row r="984" spans="2:12" s="72" customFormat="1" ht="12" customHeight="1" x14ac:dyDescent="0.2">
      <c r="B984" s="105"/>
      <c r="C984" s="98"/>
      <c r="E984" s="105"/>
      <c r="F984" s="98"/>
      <c r="G984" s="75"/>
      <c r="H984" s="105"/>
      <c r="I984" s="98"/>
      <c r="K984" s="105"/>
      <c r="L984" s="98"/>
    </row>
    <row r="985" spans="2:12" s="72" customFormat="1" ht="12" customHeight="1" x14ac:dyDescent="0.2">
      <c r="B985" s="131"/>
      <c r="C985" s="101"/>
      <c r="E985" s="131"/>
      <c r="F985" s="101"/>
      <c r="G985" s="75"/>
      <c r="H985" s="131"/>
      <c r="I985" s="101"/>
      <c r="K985" s="131"/>
      <c r="L985" s="101"/>
    </row>
    <row r="986" spans="2:12" s="72" customFormat="1" ht="12" customHeight="1" x14ac:dyDescent="0.2">
      <c r="B986" s="105"/>
      <c r="C986" s="98"/>
      <c r="E986" s="105"/>
      <c r="F986" s="98"/>
      <c r="G986" s="75"/>
      <c r="H986" s="105"/>
      <c r="I986" s="98"/>
      <c r="K986" s="105"/>
      <c r="L986" s="98"/>
    </row>
    <row r="987" spans="2:12" s="72" customFormat="1" ht="12" customHeight="1" x14ac:dyDescent="0.2">
      <c r="B987" s="105"/>
      <c r="C987" s="98"/>
      <c r="E987" s="105"/>
      <c r="F987" s="98"/>
      <c r="G987" s="75"/>
      <c r="H987" s="105"/>
      <c r="I987" s="98"/>
      <c r="K987" s="105"/>
      <c r="L987" s="98"/>
    </row>
    <row r="988" spans="2:12" s="72" customFormat="1" ht="12" customHeight="1" x14ac:dyDescent="0.2">
      <c r="B988" s="105"/>
      <c r="C988" s="98"/>
      <c r="E988" s="105"/>
      <c r="F988" s="98"/>
      <c r="G988" s="75"/>
      <c r="H988" s="105"/>
      <c r="I988" s="98"/>
      <c r="K988" s="105"/>
      <c r="L988" s="98"/>
    </row>
    <row r="989" spans="2:12" s="72" customFormat="1" ht="12" customHeight="1" x14ac:dyDescent="0.2">
      <c r="B989" s="105"/>
      <c r="C989" s="98"/>
      <c r="E989" s="105"/>
      <c r="F989" s="98"/>
      <c r="G989" s="75"/>
      <c r="H989" s="105"/>
      <c r="I989" s="98"/>
      <c r="K989" s="105"/>
      <c r="L989" s="98"/>
    </row>
    <row r="990" spans="2:12" s="72" customFormat="1" ht="12" customHeight="1" x14ac:dyDescent="0.2">
      <c r="B990" s="135"/>
      <c r="C990" s="134"/>
      <c r="E990" s="135"/>
      <c r="F990" s="134"/>
      <c r="G990" s="75"/>
      <c r="H990" s="135"/>
      <c r="I990" s="134"/>
      <c r="K990" s="135"/>
      <c r="L990" s="134"/>
    </row>
    <row r="991" spans="2:12" s="72" customFormat="1" ht="12" customHeight="1" x14ac:dyDescent="0.2">
      <c r="B991" s="135"/>
      <c r="C991" s="134"/>
      <c r="E991" s="135"/>
      <c r="F991" s="134"/>
      <c r="G991" s="75"/>
      <c r="H991" s="135"/>
      <c r="I991" s="134"/>
      <c r="K991" s="135"/>
      <c r="L991" s="134"/>
    </row>
    <row r="992" spans="2:12" s="72" customFormat="1" ht="12" customHeight="1" x14ac:dyDescent="0.2">
      <c r="B992" s="131" t="s">
        <v>362</v>
      </c>
      <c r="C992" s="98"/>
      <c r="E992" s="105"/>
      <c r="F992" s="98"/>
      <c r="G992" s="75"/>
      <c r="H992" s="99" t="s">
        <v>362</v>
      </c>
      <c r="I992" s="98"/>
      <c r="K992" s="99" t="s">
        <v>362</v>
      </c>
      <c r="L992" s="98"/>
    </row>
    <row r="993" spans="2:12" s="72" customFormat="1" ht="12" customHeight="1" thickBot="1" x14ac:dyDescent="0.25">
      <c r="B993" s="130" t="s">
        <v>1488</v>
      </c>
      <c r="C993" s="96"/>
      <c r="E993" s="183"/>
      <c r="F993" s="96"/>
      <c r="G993" s="75"/>
      <c r="H993" s="97" t="s">
        <v>710</v>
      </c>
      <c r="I993" s="96"/>
      <c r="K993" s="97" t="s">
        <v>684</v>
      </c>
      <c r="L993" s="96"/>
    </row>
    <row r="994" spans="2:12" s="72" customFormat="1" ht="12" customHeight="1" thickBot="1" x14ac:dyDescent="0.25">
      <c r="B994" s="129"/>
      <c r="C994" s="90"/>
      <c r="E994" s="75"/>
      <c r="F994" s="90"/>
      <c r="G994" s="75"/>
      <c r="H994" s="95"/>
      <c r="I994" s="90"/>
      <c r="K994" s="95"/>
      <c r="L994" s="90"/>
    </row>
    <row r="995" spans="2:12" s="72" customFormat="1" ht="12" customHeight="1" thickBot="1" x14ac:dyDescent="0.3">
      <c r="B995" s="108" t="s">
        <v>1487</v>
      </c>
      <c r="C995" s="109" t="s">
        <v>1486</v>
      </c>
      <c r="E995" s="89" t="s">
        <v>1485</v>
      </c>
      <c r="F995" s="109" t="s">
        <v>146</v>
      </c>
      <c r="H995" s="89" t="s">
        <v>1484</v>
      </c>
      <c r="I995" s="109" t="s">
        <v>1483</v>
      </c>
      <c r="K995" s="89" t="s">
        <v>1482</v>
      </c>
      <c r="L995" s="109" t="s">
        <v>52</v>
      </c>
    </row>
    <row r="996" spans="2:12" s="72" customFormat="1" ht="12" customHeight="1" thickBot="1" x14ac:dyDescent="0.25">
      <c r="B996" s="107" t="s">
        <v>393</v>
      </c>
      <c r="C996" s="106" t="s">
        <v>392</v>
      </c>
      <c r="E996" s="187" t="s">
        <v>393</v>
      </c>
      <c r="F996" s="186" t="s">
        <v>392</v>
      </c>
      <c r="H996" s="187" t="s">
        <v>393</v>
      </c>
      <c r="I996" s="186" t="s">
        <v>392</v>
      </c>
      <c r="K996" s="187" t="s">
        <v>393</v>
      </c>
      <c r="L996" s="186" t="s">
        <v>392</v>
      </c>
    </row>
    <row r="997" spans="2:12" s="72" customFormat="1" ht="12" customHeight="1" thickTop="1" x14ac:dyDescent="0.2">
      <c r="B997" s="105" t="s">
        <v>363</v>
      </c>
      <c r="C997" s="98">
        <v>0</v>
      </c>
      <c r="E997" s="231" t="s">
        <v>1437</v>
      </c>
      <c r="F997" s="230">
        <v>0</v>
      </c>
      <c r="H997" s="105" t="s">
        <v>363</v>
      </c>
      <c r="I997" s="98">
        <v>0</v>
      </c>
      <c r="J997" s="75"/>
      <c r="K997" s="105" t="s">
        <v>363</v>
      </c>
      <c r="L997" s="98">
        <v>0</v>
      </c>
    </row>
    <row r="998" spans="2:12" s="72" customFormat="1" ht="12" customHeight="1" x14ac:dyDescent="0.2">
      <c r="B998" s="105" t="s">
        <v>470</v>
      </c>
      <c r="C998" s="98">
        <v>10</v>
      </c>
      <c r="E998" s="237" t="s">
        <v>470</v>
      </c>
      <c r="F998" s="240">
        <v>10</v>
      </c>
      <c r="H998" s="105" t="s">
        <v>533</v>
      </c>
      <c r="I998" s="98">
        <v>22</v>
      </c>
      <c r="J998" s="75"/>
      <c r="K998" s="105" t="s">
        <v>470</v>
      </c>
      <c r="L998" s="98" t="s">
        <v>1481</v>
      </c>
    </row>
    <row r="999" spans="2:12" s="72" customFormat="1" ht="12" customHeight="1" x14ac:dyDescent="0.2">
      <c r="B999" s="105" t="s">
        <v>705</v>
      </c>
      <c r="C999" s="98">
        <v>18</v>
      </c>
      <c r="E999" s="237" t="s">
        <v>763</v>
      </c>
      <c r="F999" s="240">
        <v>23</v>
      </c>
      <c r="H999" s="105" t="s">
        <v>218</v>
      </c>
      <c r="I999" s="98">
        <v>27</v>
      </c>
      <c r="J999" s="75"/>
      <c r="K999" s="105" t="s">
        <v>415</v>
      </c>
      <c r="L999" s="98">
        <v>15</v>
      </c>
    </row>
    <row r="1000" spans="2:12" s="72" customFormat="1" ht="12" customHeight="1" x14ac:dyDescent="0.2">
      <c r="B1000" s="105" t="s">
        <v>481</v>
      </c>
      <c r="C1000" s="98">
        <v>22</v>
      </c>
      <c r="E1000" s="237" t="s">
        <v>1480</v>
      </c>
      <c r="F1000" s="241">
        <v>27</v>
      </c>
      <c r="H1000" s="105" t="s">
        <v>225</v>
      </c>
      <c r="I1000" s="98">
        <v>36</v>
      </c>
      <c r="J1000" s="75"/>
      <c r="K1000" s="105" t="s">
        <v>1479</v>
      </c>
      <c r="L1000" s="98"/>
    </row>
    <row r="1001" spans="2:12" s="72" customFormat="1" ht="12" customHeight="1" x14ac:dyDescent="0.2">
      <c r="B1001" s="105" t="s">
        <v>483</v>
      </c>
      <c r="C1001" s="98">
        <v>29</v>
      </c>
      <c r="E1001" s="237" t="s">
        <v>1311</v>
      </c>
      <c r="F1001" s="241">
        <v>32</v>
      </c>
      <c r="H1001" s="105" t="s">
        <v>1478</v>
      </c>
      <c r="I1001" s="98">
        <v>46</v>
      </c>
      <c r="J1001" s="75"/>
      <c r="K1001" s="105" t="s">
        <v>1092</v>
      </c>
      <c r="L1001" s="98">
        <v>20</v>
      </c>
    </row>
    <row r="1002" spans="2:12" s="72" customFormat="1" ht="12" customHeight="1" x14ac:dyDescent="0.2">
      <c r="B1002" s="105" t="s">
        <v>214</v>
      </c>
      <c r="C1002" s="98">
        <v>36</v>
      </c>
      <c r="E1002" s="237" t="s">
        <v>1477</v>
      </c>
      <c r="F1002" s="241">
        <v>35</v>
      </c>
      <c r="H1002" s="105" t="s">
        <v>1473</v>
      </c>
      <c r="I1002" s="98">
        <v>50</v>
      </c>
      <c r="J1002" s="75"/>
      <c r="K1002" s="105" t="s">
        <v>1476</v>
      </c>
      <c r="L1002" s="98">
        <v>31</v>
      </c>
    </row>
    <row r="1003" spans="2:12" s="72" customFormat="1" ht="12" customHeight="1" x14ac:dyDescent="0.2">
      <c r="B1003" s="105" t="s">
        <v>1473</v>
      </c>
      <c r="C1003" s="98">
        <v>42</v>
      </c>
      <c r="E1003" s="237" t="s">
        <v>934</v>
      </c>
      <c r="F1003" s="241">
        <v>41</v>
      </c>
      <c r="H1003" s="105" t="s">
        <v>1239</v>
      </c>
      <c r="I1003" s="98">
        <v>58</v>
      </c>
      <c r="J1003" s="75"/>
      <c r="K1003" s="105" t="s">
        <v>483</v>
      </c>
      <c r="L1003" s="98">
        <v>35</v>
      </c>
    </row>
    <row r="1004" spans="2:12" s="72" customFormat="1" ht="12" customHeight="1" x14ac:dyDescent="0.2">
      <c r="B1004" s="105" t="s">
        <v>1239</v>
      </c>
      <c r="C1004" s="98">
        <v>51</v>
      </c>
      <c r="E1004" s="237" t="s">
        <v>1475</v>
      </c>
      <c r="F1004" s="241">
        <v>49</v>
      </c>
      <c r="H1004" s="105" t="s">
        <v>470</v>
      </c>
      <c r="I1004" s="98">
        <v>63</v>
      </c>
      <c r="J1004" s="75"/>
      <c r="K1004" s="105" t="s">
        <v>214</v>
      </c>
      <c r="L1004" s="98">
        <v>42</v>
      </c>
    </row>
    <row r="1005" spans="2:12" s="72" customFormat="1" ht="12" customHeight="1" x14ac:dyDescent="0.2">
      <c r="B1005" s="105" t="s">
        <v>470</v>
      </c>
      <c r="C1005" s="98">
        <v>59</v>
      </c>
      <c r="E1005" s="237" t="s">
        <v>1474</v>
      </c>
      <c r="F1005" s="241">
        <v>55</v>
      </c>
      <c r="H1005" s="105" t="s">
        <v>480</v>
      </c>
      <c r="I1005" s="98">
        <v>70</v>
      </c>
      <c r="J1005" s="75"/>
      <c r="K1005" s="105" t="s">
        <v>1473</v>
      </c>
      <c r="L1005" s="98">
        <v>47</v>
      </c>
    </row>
    <row r="1006" spans="2:12" s="72" customFormat="1" ht="12" customHeight="1" x14ac:dyDescent="0.2">
      <c r="B1006" s="105" t="s">
        <v>480</v>
      </c>
      <c r="C1006" s="98">
        <v>66</v>
      </c>
      <c r="E1006" s="237" t="s">
        <v>1101</v>
      </c>
      <c r="F1006" s="241">
        <v>64</v>
      </c>
      <c r="H1006" s="105" t="s">
        <v>1173</v>
      </c>
      <c r="I1006" s="98">
        <v>77</v>
      </c>
      <c r="J1006" s="75"/>
      <c r="K1006" s="105" t="s">
        <v>1239</v>
      </c>
      <c r="L1006" s="98">
        <v>57</v>
      </c>
    </row>
    <row r="1007" spans="2:12" s="72" customFormat="1" ht="12" customHeight="1" x14ac:dyDescent="0.2">
      <c r="B1007" s="105" t="s">
        <v>747</v>
      </c>
      <c r="C1007" s="98">
        <v>72</v>
      </c>
      <c r="E1007" s="237" t="s">
        <v>1472</v>
      </c>
      <c r="F1007" s="241">
        <v>65</v>
      </c>
      <c r="H1007" s="131" t="s">
        <v>363</v>
      </c>
      <c r="I1007" s="101">
        <v>81</v>
      </c>
      <c r="J1007" s="75"/>
      <c r="K1007" s="105" t="s">
        <v>470</v>
      </c>
      <c r="L1007" s="98">
        <v>63</v>
      </c>
    </row>
    <row r="1008" spans="2:12" s="72" customFormat="1" ht="12" customHeight="1" x14ac:dyDescent="0.2">
      <c r="B1008" s="131" t="s">
        <v>363</v>
      </c>
      <c r="C1008" s="101">
        <v>80</v>
      </c>
      <c r="E1008" s="237" t="s">
        <v>1169</v>
      </c>
      <c r="F1008" s="241">
        <v>68</v>
      </c>
      <c r="H1008" s="105"/>
      <c r="I1008" s="98"/>
      <c r="J1008" s="75"/>
      <c r="K1008" s="105" t="s">
        <v>480</v>
      </c>
      <c r="L1008" s="98">
        <v>70</v>
      </c>
    </row>
    <row r="1009" spans="2:12" s="72" customFormat="1" ht="12" customHeight="1" x14ac:dyDescent="0.2">
      <c r="B1009" s="105"/>
      <c r="C1009" s="98"/>
      <c r="E1009" s="131" t="s">
        <v>363</v>
      </c>
      <c r="F1009" s="101">
        <v>80</v>
      </c>
      <c r="H1009" s="105"/>
      <c r="I1009" s="98"/>
      <c r="J1009" s="75"/>
      <c r="K1009" s="105" t="s">
        <v>1131</v>
      </c>
      <c r="L1009" s="98">
        <v>76</v>
      </c>
    </row>
    <row r="1010" spans="2:12" s="72" customFormat="1" ht="12" customHeight="1" x14ac:dyDescent="0.2">
      <c r="B1010" s="243"/>
      <c r="C1010" s="242"/>
      <c r="E1010" s="237"/>
      <c r="F1010" s="241"/>
      <c r="H1010" s="105"/>
      <c r="I1010" s="98"/>
      <c r="J1010" s="75"/>
      <c r="K1010" s="131" t="s">
        <v>363</v>
      </c>
      <c r="L1010" s="101">
        <v>80</v>
      </c>
    </row>
    <row r="1011" spans="2:12" s="72" customFormat="1" ht="12" customHeight="1" x14ac:dyDescent="0.2">
      <c r="B1011" s="243"/>
      <c r="C1011" s="242"/>
      <c r="E1011" s="238"/>
      <c r="F1011" s="241"/>
      <c r="H1011" s="105"/>
      <c r="I1011" s="98"/>
      <c r="K1011" s="105"/>
      <c r="L1011" s="98"/>
    </row>
    <row r="1012" spans="2:12" s="72" customFormat="1" ht="12" customHeight="1" x14ac:dyDescent="0.2">
      <c r="B1012" s="105"/>
      <c r="C1012" s="98"/>
      <c r="E1012" s="237"/>
      <c r="F1012" s="240"/>
      <c r="H1012" s="105"/>
      <c r="I1012" s="98"/>
      <c r="K1012" s="105"/>
      <c r="L1012" s="98"/>
    </row>
    <row r="1013" spans="2:12" s="72" customFormat="1" ht="12" customHeight="1" x14ac:dyDescent="0.2">
      <c r="B1013" s="105"/>
      <c r="C1013" s="98"/>
      <c r="E1013" s="237"/>
      <c r="F1013" s="240"/>
      <c r="H1013" s="105"/>
      <c r="I1013" s="98"/>
      <c r="K1013" s="105"/>
      <c r="L1013" s="98"/>
    </row>
    <row r="1014" spans="2:12" s="72" customFormat="1" ht="12" customHeight="1" x14ac:dyDescent="0.2">
      <c r="B1014" s="105"/>
      <c r="C1014" s="98"/>
      <c r="E1014" s="237"/>
      <c r="F1014" s="201"/>
      <c r="H1014" s="105"/>
      <c r="I1014" s="98"/>
      <c r="K1014" s="105"/>
      <c r="L1014" s="98"/>
    </row>
    <row r="1015" spans="2:12" s="72" customFormat="1" ht="12" customHeight="1" x14ac:dyDescent="0.2">
      <c r="B1015" s="105"/>
      <c r="C1015" s="98"/>
      <c r="E1015" s="237"/>
      <c r="F1015" s="201"/>
      <c r="H1015" s="105"/>
      <c r="I1015" s="98"/>
      <c r="K1015" s="105"/>
      <c r="L1015" s="98"/>
    </row>
    <row r="1016" spans="2:12" s="72" customFormat="1" ht="12" customHeight="1" x14ac:dyDescent="0.2">
      <c r="B1016" s="105"/>
      <c r="C1016" s="98"/>
      <c r="E1016" s="239"/>
      <c r="F1016" s="201"/>
      <c r="H1016" s="131"/>
      <c r="I1016" s="101"/>
      <c r="K1016" s="131"/>
      <c r="L1016" s="101"/>
    </row>
    <row r="1017" spans="2:12" s="72" customFormat="1" ht="12" customHeight="1" x14ac:dyDescent="0.2">
      <c r="B1017" s="105"/>
      <c r="C1017" s="98"/>
      <c r="E1017" s="237"/>
      <c r="F1017" s="201"/>
      <c r="H1017" s="105"/>
      <c r="I1017" s="98"/>
      <c r="K1017" s="105"/>
      <c r="L1017" s="98"/>
    </row>
    <row r="1018" spans="2:12" s="72" customFormat="1" ht="12" customHeight="1" x14ac:dyDescent="0.2">
      <c r="B1018" s="105"/>
      <c r="C1018" s="98"/>
      <c r="E1018" s="238"/>
      <c r="F1018" s="201"/>
      <c r="H1018" s="105"/>
      <c r="I1018" s="98"/>
      <c r="K1018" s="105"/>
      <c r="L1018" s="98"/>
    </row>
    <row r="1019" spans="2:12" s="72" customFormat="1" ht="12" customHeight="1" x14ac:dyDescent="0.2">
      <c r="B1019" s="105"/>
      <c r="C1019" s="98"/>
      <c r="E1019" s="237"/>
      <c r="F1019" s="201"/>
      <c r="H1019" s="105"/>
      <c r="I1019" s="98"/>
      <c r="K1019" s="105"/>
      <c r="L1019" s="98"/>
    </row>
    <row r="1020" spans="2:12" s="72" customFormat="1" ht="12" customHeight="1" x14ac:dyDescent="0.2">
      <c r="B1020" s="105"/>
      <c r="C1020" s="98"/>
      <c r="E1020" s="237"/>
      <c r="F1020" s="201"/>
      <c r="H1020" s="105"/>
      <c r="I1020" s="98"/>
      <c r="K1020" s="105"/>
      <c r="L1020" s="98"/>
    </row>
    <row r="1021" spans="2:12" s="72" customFormat="1" ht="12" customHeight="1" x14ac:dyDescent="0.2">
      <c r="B1021" s="135"/>
      <c r="C1021" s="134"/>
      <c r="E1021" s="237"/>
      <c r="F1021" s="201"/>
      <c r="H1021" s="135"/>
      <c r="I1021" s="134"/>
      <c r="K1021" s="135"/>
      <c r="L1021" s="134"/>
    </row>
    <row r="1022" spans="2:12" s="72" customFormat="1" ht="12" customHeight="1" x14ac:dyDescent="0.2">
      <c r="B1022" s="135"/>
      <c r="C1022" s="134"/>
      <c r="E1022" s="237"/>
      <c r="F1022" s="201"/>
      <c r="H1022" s="135"/>
      <c r="I1022" s="134"/>
      <c r="K1022" s="135"/>
      <c r="L1022" s="134"/>
    </row>
    <row r="1023" spans="2:12" s="72" customFormat="1" ht="12" customHeight="1" x14ac:dyDescent="0.2">
      <c r="B1023" s="105"/>
      <c r="C1023" s="98"/>
      <c r="E1023" s="99" t="s">
        <v>362</v>
      </c>
      <c r="F1023" s="201"/>
      <c r="H1023" s="99"/>
      <c r="I1023" s="98"/>
      <c r="K1023" s="99" t="s">
        <v>362</v>
      </c>
      <c r="L1023" s="98"/>
    </row>
    <row r="1024" spans="2:12" s="72" customFormat="1" ht="12" customHeight="1" thickBot="1" x14ac:dyDescent="0.25">
      <c r="B1024" s="183"/>
      <c r="C1024" s="96"/>
      <c r="E1024" s="97" t="s">
        <v>1011</v>
      </c>
      <c r="F1024" s="236"/>
      <c r="H1024" s="97"/>
      <c r="I1024" s="96"/>
      <c r="K1024" s="97" t="s">
        <v>1056</v>
      </c>
      <c r="L1024" s="96"/>
    </row>
    <row r="1025" spans="2:12" s="72" customFormat="1" ht="12" customHeight="1" thickBot="1" x14ac:dyDescent="0.25"/>
    <row r="1026" spans="2:12" s="72" customFormat="1" ht="12" customHeight="1" thickBot="1" x14ac:dyDescent="0.3">
      <c r="B1026" s="89" t="s">
        <v>1471</v>
      </c>
      <c r="C1026" s="109" t="s">
        <v>63</v>
      </c>
      <c r="E1026" s="89" t="s">
        <v>1470</v>
      </c>
      <c r="F1026" s="88" t="s">
        <v>50</v>
      </c>
      <c r="G1026" s="77"/>
      <c r="H1026" s="89" t="s">
        <v>1469</v>
      </c>
      <c r="I1026" s="109" t="s">
        <v>53</v>
      </c>
      <c r="J1026" s="77"/>
      <c r="K1026" s="89" t="s">
        <v>1468</v>
      </c>
      <c r="L1026" s="88" t="s">
        <v>1467</v>
      </c>
    </row>
    <row r="1027" spans="2:12" s="72" customFormat="1" ht="12" customHeight="1" thickBot="1" x14ac:dyDescent="0.25">
      <c r="B1027" s="107" t="s">
        <v>393</v>
      </c>
      <c r="C1027" s="106" t="s">
        <v>392</v>
      </c>
      <c r="E1027" s="164" t="s">
        <v>393</v>
      </c>
      <c r="F1027" s="163" t="s">
        <v>392</v>
      </c>
      <c r="H1027" s="282" t="s">
        <v>1466</v>
      </c>
      <c r="I1027" s="283"/>
      <c r="K1027" s="87" t="s">
        <v>393</v>
      </c>
      <c r="L1027" s="86" t="s">
        <v>392</v>
      </c>
    </row>
    <row r="1028" spans="2:12" s="72" customFormat="1" ht="12" customHeight="1" thickTop="1" thickBot="1" x14ac:dyDescent="0.3">
      <c r="B1028" s="105" t="s">
        <v>363</v>
      </c>
      <c r="C1028" s="98">
        <v>0</v>
      </c>
      <c r="E1028" s="85" t="s">
        <v>363</v>
      </c>
      <c r="F1028" s="78">
        <v>0</v>
      </c>
      <c r="H1028" s="175" t="s">
        <v>393</v>
      </c>
      <c r="I1028" s="174" t="s">
        <v>392</v>
      </c>
      <c r="K1028" s="154" t="s">
        <v>1452</v>
      </c>
      <c r="L1028" s="155">
        <v>0</v>
      </c>
    </row>
    <row r="1029" spans="2:12" s="72" customFormat="1" ht="12" customHeight="1" thickTop="1" x14ac:dyDescent="0.2">
      <c r="B1029" s="105" t="s">
        <v>747</v>
      </c>
      <c r="C1029" s="98"/>
      <c r="E1029" s="85" t="s">
        <v>1465</v>
      </c>
      <c r="F1029" s="78">
        <v>10</v>
      </c>
      <c r="H1029" s="105" t="s">
        <v>363</v>
      </c>
      <c r="I1029" s="98">
        <v>0</v>
      </c>
      <c r="K1029" s="156" t="s">
        <v>1464</v>
      </c>
      <c r="L1029" s="155">
        <v>3</v>
      </c>
    </row>
    <row r="1030" spans="2:12" s="72" customFormat="1" ht="12" customHeight="1" x14ac:dyDescent="0.2">
      <c r="B1030" s="105" t="s">
        <v>1131</v>
      </c>
      <c r="C1030" s="98"/>
      <c r="E1030" s="85" t="s">
        <v>415</v>
      </c>
      <c r="F1030" s="78">
        <v>20</v>
      </c>
      <c r="H1030" s="105" t="s">
        <v>470</v>
      </c>
      <c r="I1030" s="98">
        <v>10</v>
      </c>
      <c r="K1030" s="156" t="s">
        <v>1463</v>
      </c>
      <c r="L1030" s="155">
        <v>7</v>
      </c>
    </row>
    <row r="1031" spans="2:12" s="72" customFormat="1" ht="12" customHeight="1" x14ac:dyDescent="0.2">
      <c r="B1031" s="105" t="s">
        <v>1462</v>
      </c>
      <c r="C1031" s="98">
        <v>12</v>
      </c>
      <c r="E1031" s="85" t="s">
        <v>218</v>
      </c>
      <c r="F1031" s="78">
        <v>27</v>
      </c>
      <c r="H1031" s="105" t="s">
        <v>1461</v>
      </c>
      <c r="I1031" s="98">
        <v>23</v>
      </c>
      <c r="K1031" s="156" t="s">
        <v>1460</v>
      </c>
      <c r="L1031" s="155">
        <v>10</v>
      </c>
    </row>
    <row r="1032" spans="2:12" s="72" customFormat="1" ht="12" customHeight="1" x14ac:dyDescent="0.2">
      <c r="B1032" s="105" t="s">
        <v>1309</v>
      </c>
      <c r="C1032" s="98"/>
      <c r="E1032" s="85" t="s">
        <v>492</v>
      </c>
      <c r="F1032" s="78">
        <v>36</v>
      </c>
      <c r="H1032" s="105" t="s">
        <v>1371</v>
      </c>
      <c r="I1032" s="98">
        <v>32</v>
      </c>
      <c r="K1032" s="159" t="s">
        <v>343</v>
      </c>
      <c r="L1032" s="155">
        <v>15</v>
      </c>
    </row>
    <row r="1033" spans="2:12" s="72" customFormat="1" ht="12" customHeight="1" x14ac:dyDescent="0.2">
      <c r="B1033" s="105" t="s">
        <v>1311</v>
      </c>
      <c r="C1033" s="98">
        <v>18</v>
      </c>
      <c r="E1033" s="85" t="s">
        <v>243</v>
      </c>
      <c r="F1033" s="78">
        <v>39</v>
      </c>
      <c r="H1033" s="105" t="s">
        <v>1459</v>
      </c>
      <c r="I1033" s="98">
        <v>38</v>
      </c>
      <c r="K1033" s="159" t="s">
        <v>1458</v>
      </c>
      <c r="L1033" s="155">
        <v>26</v>
      </c>
    </row>
    <row r="1034" spans="2:12" s="72" customFormat="1" ht="12" customHeight="1" x14ac:dyDescent="0.2">
      <c r="B1034" s="105" t="s">
        <v>258</v>
      </c>
      <c r="C1034" s="98">
        <v>30</v>
      </c>
      <c r="E1034" s="85" t="s">
        <v>516</v>
      </c>
      <c r="F1034" s="78">
        <v>44</v>
      </c>
      <c r="H1034" s="105" t="s">
        <v>778</v>
      </c>
      <c r="I1034" s="98">
        <v>39</v>
      </c>
      <c r="K1034" s="159" t="s">
        <v>1457</v>
      </c>
      <c r="L1034" s="155">
        <v>27</v>
      </c>
    </row>
    <row r="1035" spans="2:12" s="72" customFormat="1" ht="12" customHeight="1" x14ac:dyDescent="0.2">
      <c r="B1035" s="185" t="s">
        <v>978</v>
      </c>
      <c r="C1035" s="233">
        <v>33</v>
      </c>
      <c r="E1035" s="85" t="s">
        <v>793</v>
      </c>
      <c r="F1035" s="78">
        <v>47</v>
      </c>
      <c r="H1035" s="105" t="s">
        <v>1375</v>
      </c>
      <c r="I1035" s="98">
        <v>49</v>
      </c>
      <c r="K1035" s="159" t="s">
        <v>491</v>
      </c>
      <c r="L1035" s="155">
        <v>34</v>
      </c>
    </row>
    <row r="1036" spans="2:12" s="72" customFormat="1" ht="12" customHeight="1" x14ac:dyDescent="0.2">
      <c r="B1036" s="105" t="s">
        <v>257</v>
      </c>
      <c r="C1036" s="98">
        <v>36</v>
      </c>
      <c r="E1036" s="85" t="s">
        <v>216</v>
      </c>
      <c r="F1036" s="78">
        <v>50</v>
      </c>
      <c r="H1036" s="105" t="s">
        <v>618</v>
      </c>
      <c r="I1036" s="98">
        <v>52</v>
      </c>
      <c r="K1036" s="159" t="s">
        <v>554</v>
      </c>
      <c r="L1036" s="155">
        <v>40</v>
      </c>
    </row>
    <row r="1037" spans="2:12" s="72" customFormat="1" ht="12" customHeight="1" x14ac:dyDescent="0.2">
      <c r="B1037" s="105" t="s">
        <v>279</v>
      </c>
      <c r="C1037" s="98">
        <v>41</v>
      </c>
      <c r="E1037" s="85" t="s">
        <v>1376</v>
      </c>
      <c r="F1037" s="78">
        <v>52</v>
      </c>
      <c r="H1037" s="105" t="s">
        <v>780</v>
      </c>
      <c r="I1037" s="98">
        <v>56</v>
      </c>
      <c r="K1037" s="159" t="s">
        <v>551</v>
      </c>
      <c r="L1037" s="155">
        <v>46</v>
      </c>
    </row>
    <row r="1038" spans="2:12" s="72" customFormat="1" ht="12" customHeight="1" x14ac:dyDescent="0.2">
      <c r="B1038" s="105" t="s">
        <v>765</v>
      </c>
      <c r="C1038" s="98">
        <v>47</v>
      </c>
      <c r="E1038" s="85" t="s">
        <v>1254</v>
      </c>
      <c r="F1038" s="78">
        <v>57</v>
      </c>
      <c r="H1038" s="105" t="s">
        <v>639</v>
      </c>
      <c r="I1038" s="98">
        <v>58</v>
      </c>
      <c r="K1038" s="159" t="s">
        <v>499</v>
      </c>
      <c r="L1038" s="155">
        <v>43</v>
      </c>
    </row>
    <row r="1039" spans="2:12" s="72" customFormat="1" ht="12" customHeight="1" x14ac:dyDescent="0.2">
      <c r="B1039" s="105" t="s">
        <v>675</v>
      </c>
      <c r="C1039" s="98">
        <v>50</v>
      </c>
      <c r="E1039" s="85" t="s">
        <v>1252</v>
      </c>
      <c r="F1039" s="78">
        <v>64</v>
      </c>
      <c r="H1039" s="105" t="s">
        <v>714</v>
      </c>
      <c r="I1039" s="98"/>
      <c r="K1039" s="159" t="s">
        <v>500</v>
      </c>
      <c r="L1039" s="155">
        <v>49</v>
      </c>
    </row>
    <row r="1040" spans="2:12" s="72" customFormat="1" ht="12" customHeight="1" x14ac:dyDescent="0.2">
      <c r="B1040" s="105" t="s">
        <v>1456</v>
      </c>
      <c r="C1040" s="98">
        <v>56</v>
      </c>
      <c r="E1040" s="85" t="s">
        <v>480</v>
      </c>
      <c r="F1040" s="78">
        <v>70</v>
      </c>
      <c r="H1040" s="105" t="s">
        <v>713</v>
      </c>
      <c r="I1040" s="98">
        <v>67</v>
      </c>
      <c r="K1040" s="159" t="s">
        <v>544</v>
      </c>
      <c r="L1040" s="155">
        <v>52</v>
      </c>
    </row>
    <row r="1041" spans="2:12" s="72" customFormat="1" ht="12" customHeight="1" x14ac:dyDescent="0.2">
      <c r="B1041" s="135" t="s">
        <v>470</v>
      </c>
      <c r="C1041" s="134">
        <v>69</v>
      </c>
      <c r="E1041" s="85" t="s">
        <v>1131</v>
      </c>
      <c r="F1041" s="78">
        <v>76</v>
      </c>
      <c r="H1041" s="105" t="s">
        <v>1455</v>
      </c>
      <c r="I1041" s="98"/>
      <c r="K1041" s="159" t="s">
        <v>543</v>
      </c>
      <c r="L1041" s="155">
        <v>57</v>
      </c>
    </row>
    <row r="1042" spans="2:12" s="72" customFormat="1" ht="12" customHeight="1" x14ac:dyDescent="0.25">
      <c r="B1042" s="131" t="s">
        <v>363</v>
      </c>
      <c r="C1042" s="101">
        <v>80</v>
      </c>
      <c r="E1042" s="136" t="s">
        <v>363</v>
      </c>
      <c r="F1042" s="81">
        <v>80</v>
      </c>
      <c r="H1042" s="105" t="s">
        <v>1454</v>
      </c>
      <c r="I1042" s="98">
        <v>75</v>
      </c>
      <c r="K1042" s="159" t="s">
        <v>539</v>
      </c>
      <c r="L1042" s="155">
        <v>65</v>
      </c>
    </row>
    <row r="1043" spans="2:12" s="72" customFormat="1" ht="12" customHeight="1" x14ac:dyDescent="0.2">
      <c r="B1043" s="131"/>
      <c r="C1043" s="101"/>
      <c r="E1043" s="85"/>
      <c r="F1043" s="78"/>
      <c r="H1043" s="102" t="s">
        <v>363</v>
      </c>
      <c r="I1043" s="101">
        <v>82</v>
      </c>
      <c r="K1043" s="159" t="s">
        <v>537</v>
      </c>
      <c r="L1043" s="155">
        <v>70</v>
      </c>
    </row>
    <row r="1044" spans="2:12" s="72" customFormat="1" ht="12" customHeight="1" x14ac:dyDescent="0.2">
      <c r="B1044" s="105"/>
      <c r="C1044" s="98"/>
      <c r="E1044" s="85"/>
      <c r="F1044" s="78"/>
      <c r="H1044" s="105"/>
      <c r="I1044" s="98"/>
      <c r="K1044" s="159" t="s">
        <v>536</v>
      </c>
      <c r="L1044" s="155">
        <v>75</v>
      </c>
    </row>
    <row r="1045" spans="2:12" s="72" customFormat="1" ht="12" customHeight="1" x14ac:dyDescent="0.2">
      <c r="B1045" s="105"/>
      <c r="C1045" s="98"/>
      <c r="E1045" s="85"/>
      <c r="F1045" s="78"/>
      <c r="G1045" s="75"/>
      <c r="H1045" s="105"/>
      <c r="I1045" s="98"/>
      <c r="K1045" s="159" t="s">
        <v>509</v>
      </c>
      <c r="L1045" s="155">
        <v>82</v>
      </c>
    </row>
    <row r="1046" spans="2:12" s="72" customFormat="1" ht="12" customHeight="1" x14ac:dyDescent="0.2">
      <c r="B1046" s="105"/>
      <c r="C1046" s="98"/>
      <c r="E1046" s="85"/>
      <c r="F1046" s="78"/>
      <c r="G1046" s="75"/>
      <c r="H1046" s="105"/>
      <c r="I1046" s="98"/>
      <c r="K1046" s="156" t="s">
        <v>1453</v>
      </c>
      <c r="L1046" s="155">
        <v>90</v>
      </c>
    </row>
    <row r="1047" spans="2:12" s="72" customFormat="1" ht="12" customHeight="1" x14ac:dyDescent="0.25">
      <c r="B1047" s="131"/>
      <c r="C1047" s="101"/>
      <c r="E1047" s="136"/>
      <c r="F1047" s="81"/>
      <c r="G1047" s="75"/>
      <c r="H1047" s="105"/>
      <c r="I1047" s="98"/>
      <c r="K1047" s="154" t="s">
        <v>1452</v>
      </c>
      <c r="L1047" s="153">
        <v>96</v>
      </c>
    </row>
    <row r="1048" spans="2:12" s="72" customFormat="1" ht="12" customHeight="1" x14ac:dyDescent="0.2">
      <c r="B1048" s="105"/>
      <c r="C1048" s="98"/>
      <c r="E1048" s="85"/>
      <c r="F1048" s="78"/>
      <c r="G1048" s="75"/>
      <c r="H1048" s="105"/>
      <c r="I1048" s="98"/>
      <c r="K1048" s="85"/>
      <c r="L1048" s="78"/>
    </row>
    <row r="1049" spans="2:12" s="72" customFormat="1" ht="12" customHeight="1" x14ac:dyDescent="0.2">
      <c r="B1049" s="105"/>
      <c r="C1049" s="98"/>
      <c r="E1049" s="85"/>
      <c r="F1049" s="78"/>
      <c r="G1049" s="75"/>
      <c r="H1049" s="105"/>
      <c r="I1049" s="98"/>
      <c r="K1049" s="85"/>
      <c r="L1049" s="78"/>
    </row>
    <row r="1050" spans="2:12" s="72" customFormat="1" ht="12" customHeight="1" x14ac:dyDescent="0.2">
      <c r="B1050" s="105"/>
      <c r="C1050" s="98"/>
      <c r="E1050" s="85"/>
      <c r="F1050" s="78"/>
      <c r="G1050" s="75"/>
      <c r="H1050" s="105"/>
      <c r="I1050" s="98"/>
      <c r="K1050" s="85"/>
      <c r="L1050" s="78"/>
    </row>
    <row r="1051" spans="2:12" s="72" customFormat="1" ht="12" customHeight="1" x14ac:dyDescent="0.2">
      <c r="B1051" s="105"/>
      <c r="C1051" s="98"/>
      <c r="E1051" s="85"/>
      <c r="F1051" s="78"/>
      <c r="G1051" s="75"/>
      <c r="H1051" s="105"/>
      <c r="I1051" s="98"/>
      <c r="K1051" s="85"/>
      <c r="L1051" s="78"/>
    </row>
    <row r="1052" spans="2:12" s="72" customFormat="1" ht="12" customHeight="1" x14ac:dyDescent="0.25">
      <c r="B1052" s="135"/>
      <c r="C1052" s="134"/>
      <c r="E1052" s="133"/>
      <c r="F1052" s="140"/>
      <c r="G1052" s="75"/>
      <c r="H1052" s="104"/>
      <c r="I1052" s="103"/>
      <c r="K1052" s="79"/>
      <c r="L1052" s="78"/>
    </row>
    <row r="1053" spans="2:12" s="72" customFormat="1" ht="12" customHeight="1" x14ac:dyDescent="0.25">
      <c r="B1053" s="135"/>
      <c r="C1053" s="134"/>
      <c r="E1053" s="133"/>
      <c r="F1053" s="140"/>
      <c r="G1053" s="75"/>
      <c r="H1053" s="102"/>
      <c r="I1053" s="101"/>
      <c r="K1053" s="82"/>
      <c r="L1053" s="78"/>
    </row>
    <row r="1054" spans="2:12" s="72" customFormat="1" ht="12" customHeight="1" x14ac:dyDescent="0.25">
      <c r="B1054" s="99" t="s">
        <v>362</v>
      </c>
      <c r="C1054" s="98"/>
      <c r="E1054" s="79" t="s">
        <v>362</v>
      </c>
      <c r="F1054" s="78"/>
      <c r="G1054" s="75"/>
      <c r="H1054" s="99" t="s">
        <v>362</v>
      </c>
      <c r="I1054" s="98"/>
      <c r="K1054" s="79" t="s">
        <v>362</v>
      </c>
      <c r="L1054" s="132"/>
    </row>
    <row r="1055" spans="2:12" s="72" customFormat="1" ht="12" customHeight="1" thickBot="1" x14ac:dyDescent="0.3">
      <c r="B1055" s="97" t="s">
        <v>1249</v>
      </c>
      <c r="C1055" s="96"/>
      <c r="E1055" s="74" t="s">
        <v>786</v>
      </c>
      <c r="F1055" s="76"/>
      <c r="G1055" s="75"/>
      <c r="H1055" s="97" t="s">
        <v>1038</v>
      </c>
      <c r="I1055" s="168"/>
      <c r="K1055" s="74" t="s">
        <v>1249</v>
      </c>
      <c r="L1055" s="152"/>
    </row>
    <row r="1056" spans="2:12" s="72" customFormat="1" ht="12" customHeight="1" thickBot="1" x14ac:dyDescent="0.25">
      <c r="B1056" s="95"/>
      <c r="C1056" s="90"/>
      <c r="E1056" s="75"/>
      <c r="F1056" s="90"/>
      <c r="G1056" s="75"/>
      <c r="H1056" s="95"/>
      <c r="I1056" s="151"/>
    </row>
    <row r="1057" spans="2:12" s="72" customFormat="1" ht="12" customHeight="1" thickBot="1" x14ac:dyDescent="0.3">
      <c r="B1057" s="89" t="s">
        <v>1451</v>
      </c>
      <c r="C1057" s="109" t="s">
        <v>49</v>
      </c>
      <c r="D1057" s="77"/>
      <c r="E1057" s="89" t="s">
        <v>1450</v>
      </c>
      <c r="F1057" s="109" t="s">
        <v>65</v>
      </c>
      <c r="H1057" s="89" t="s">
        <v>1449</v>
      </c>
      <c r="I1057" s="88" t="s">
        <v>260</v>
      </c>
      <c r="J1057" s="77"/>
      <c r="K1057" s="89" t="s">
        <v>1448</v>
      </c>
      <c r="L1057" s="109" t="s">
        <v>152</v>
      </c>
    </row>
    <row r="1058" spans="2:12" s="72" customFormat="1" ht="12" customHeight="1" thickBot="1" x14ac:dyDescent="0.25">
      <c r="B1058" s="107" t="s">
        <v>393</v>
      </c>
      <c r="C1058" s="106" t="s">
        <v>392</v>
      </c>
      <c r="E1058" s="187" t="s">
        <v>393</v>
      </c>
      <c r="F1058" s="186" t="s">
        <v>392</v>
      </c>
      <c r="H1058" s="87" t="s">
        <v>393</v>
      </c>
      <c r="I1058" s="86" t="s">
        <v>392</v>
      </c>
      <c r="K1058" s="107" t="s">
        <v>393</v>
      </c>
      <c r="L1058" s="106" t="s">
        <v>392</v>
      </c>
    </row>
    <row r="1059" spans="2:12" s="72" customFormat="1" ht="12" customHeight="1" thickTop="1" x14ac:dyDescent="0.2">
      <c r="B1059" s="105" t="s">
        <v>363</v>
      </c>
      <c r="C1059" s="98">
        <v>0</v>
      </c>
      <c r="E1059" s="105" t="s">
        <v>363</v>
      </c>
      <c r="F1059" s="98">
        <v>0</v>
      </c>
      <c r="H1059" s="80" t="s">
        <v>363</v>
      </c>
      <c r="I1059" s="78">
        <v>0</v>
      </c>
      <c r="K1059" s="105" t="s">
        <v>363</v>
      </c>
      <c r="L1059" s="98">
        <v>0</v>
      </c>
    </row>
    <row r="1060" spans="2:12" s="72" customFormat="1" ht="12" customHeight="1" x14ac:dyDescent="0.2">
      <c r="B1060" s="105" t="s">
        <v>639</v>
      </c>
      <c r="C1060" s="98">
        <v>10</v>
      </c>
      <c r="E1060" s="105" t="s">
        <v>364</v>
      </c>
      <c r="F1060" s="98">
        <v>8</v>
      </c>
      <c r="H1060" s="80" t="s">
        <v>367</v>
      </c>
      <c r="I1060" s="78">
        <v>7</v>
      </c>
      <c r="K1060" s="105" t="s">
        <v>470</v>
      </c>
      <c r="L1060" s="98">
        <v>10</v>
      </c>
    </row>
    <row r="1061" spans="2:12" s="72" customFormat="1" ht="12" customHeight="1" x14ac:dyDescent="0.2">
      <c r="B1061" s="105" t="s">
        <v>638</v>
      </c>
      <c r="C1061" s="98">
        <v>12</v>
      </c>
      <c r="E1061" s="105" t="s">
        <v>365</v>
      </c>
      <c r="F1061" s="98">
        <v>13</v>
      </c>
      <c r="H1061" s="80" t="s">
        <v>390</v>
      </c>
      <c r="I1061" s="78">
        <v>17</v>
      </c>
      <c r="K1061" s="105" t="s">
        <v>415</v>
      </c>
      <c r="L1061" s="98">
        <v>16</v>
      </c>
    </row>
    <row r="1062" spans="2:12" s="72" customFormat="1" ht="12" customHeight="1" x14ac:dyDescent="0.2">
      <c r="B1062" s="105" t="s">
        <v>637</v>
      </c>
      <c r="C1062" s="98">
        <v>18</v>
      </c>
      <c r="E1062" s="105" t="s">
        <v>366</v>
      </c>
      <c r="F1062" s="98">
        <v>22</v>
      </c>
      <c r="H1062" s="80" t="s">
        <v>1447</v>
      </c>
      <c r="I1062" s="78">
        <v>22</v>
      </c>
      <c r="K1062" s="105" t="s">
        <v>231</v>
      </c>
      <c r="L1062" s="98">
        <v>20</v>
      </c>
    </row>
    <row r="1063" spans="2:12" s="72" customFormat="1" ht="12" customHeight="1" x14ac:dyDescent="0.2">
      <c r="B1063" s="105" t="s">
        <v>818</v>
      </c>
      <c r="C1063" s="98">
        <v>22</v>
      </c>
      <c r="E1063" s="105" t="s">
        <v>653</v>
      </c>
      <c r="F1063" s="98">
        <v>31</v>
      </c>
      <c r="H1063" s="80" t="s">
        <v>369</v>
      </c>
      <c r="I1063" s="78">
        <v>31</v>
      </c>
      <c r="K1063" s="105" t="s">
        <v>518</v>
      </c>
      <c r="L1063" s="98">
        <v>23</v>
      </c>
    </row>
    <row r="1064" spans="2:12" s="72" customFormat="1" ht="12" customHeight="1" x14ac:dyDescent="0.2">
      <c r="B1064" s="105" t="s">
        <v>815</v>
      </c>
      <c r="C1064" s="98">
        <v>27</v>
      </c>
      <c r="E1064" s="105" t="s">
        <v>515</v>
      </c>
      <c r="F1064" s="98">
        <v>37</v>
      </c>
      <c r="H1064" s="80" t="s">
        <v>303</v>
      </c>
      <c r="I1064" s="78">
        <v>38</v>
      </c>
      <c r="K1064" s="105" t="s">
        <v>514</v>
      </c>
      <c r="L1064" s="98">
        <v>34</v>
      </c>
    </row>
    <row r="1065" spans="2:12" s="72" customFormat="1" ht="12" customHeight="1" x14ac:dyDescent="0.2">
      <c r="B1065" s="105" t="s">
        <v>1446</v>
      </c>
      <c r="C1065" s="98">
        <v>29</v>
      </c>
      <c r="E1065" s="105" t="s">
        <v>303</v>
      </c>
      <c r="F1065" s="98">
        <v>44</v>
      </c>
      <c r="H1065" s="80" t="s">
        <v>515</v>
      </c>
      <c r="I1065" s="78">
        <v>45</v>
      </c>
      <c r="K1065" s="105" t="s">
        <v>1040</v>
      </c>
      <c r="L1065" s="98">
        <v>38</v>
      </c>
    </row>
    <row r="1066" spans="2:12" s="72" customFormat="1" ht="12" customHeight="1" x14ac:dyDescent="0.2">
      <c r="B1066" s="105" t="s">
        <v>249</v>
      </c>
      <c r="C1066" s="98">
        <v>34</v>
      </c>
      <c r="E1066" s="105" t="s">
        <v>369</v>
      </c>
      <c r="F1066" s="98">
        <v>51</v>
      </c>
      <c r="H1066" s="80" t="s">
        <v>855</v>
      </c>
      <c r="I1066" s="78">
        <v>51</v>
      </c>
      <c r="K1066" s="105" t="s">
        <v>252</v>
      </c>
      <c r="L1066" s="98">
        <v>41</v>
      </c>
    </row>
    <row r="1067" spans="2:12" s="72" customFormat="1" ht="12" customHeight="1" x14ac:dyDescent="0.2">
      <c r="B1067" s="105" t="s">
        <v>1445</v>
      </c>
      <c r="C1067" s="98">
        <v>41</v>
      </c>
      <c r="E1067" s="105" t="s">
        <v>368</v>
      </c>
      <c r="F1067" s="98">
        <v>60</v>
      </c>
      <c r="H1067" s="80" t="s">
        <v>366</v>
      </c>
      <c r="I1067" s="78">
        <v>60</v>
      </c>
      <c r="K1067" s="105" t="s">
        <v>1272</v>
      </c>
      <c r="L1067" s="98">
        <v>43</v>
      </c>
    </row>
    <row r="1068" spans="2:12" s="72" customFormat="1" ht="12" customHeight="1" x14ac:dyDescent="0.2">
      <c r="B1068" s="105" t="s">
        <v>1101</v>
      </c>
      <c r="C1068" s="98">
        <v>43</v>
      </c>
      <c r="E1068" s="105" t="s">
        <v>390</v>
      </c>
      <c r="F1068" s="98">
        <v>65</v>
      </c>
      <c r="H1068" s="80" t="s">
        <v>365</v>
      </c>
      <c r="I1068" s="78">
        <v>69</v>
      </c>
      <c r="K1068" s="105" t="s">
        <v>1444</v>
      </c>
      <c r="L1068" s="98">
        <v>47</v>
      </c>
    </row>
    <row r="1069" spans="2:12" s="72" customFormat="1" ht="12" customHeight="1" x14ac:dyDescent="0.2">
      <c r="B1069" s="105" t="s">
        <v>1144</v>
      </c>
      <c r="C1069" s="98">
        <v>50</v>
      </c>
      <c r="E1069" s="105" t="s">
        <v>367</v>
      </c>
      <c r="F1069" s="98"/>
      <c r="H1069" s="80" t="s">
        <v>364</v>
      </c>
      <c r="I1069" s="78">
        <v>74</v>
      </c>
      <c r="K1069" s="105" t="s">
        <v>563</v>
      </c>
      <c r="L1069" s="98">
        <v>50</v>
      </c>
    </row>
    <row r="1070" spans="2:12" s="72" customFormat="1" ht="12" customHeight="1" x14ac:dyDescent="0.25">
      <c r="B1070" s="105" t="s">
        <v>618</v>
      </c>
      <c r="C1070" s="98">
        <v>64</v>
      </c>
      <c r="E1070" s="131" t="s">
        <v>363</v>
      </c>
      <c r="F1070" s="101">
        <v>82</v>
      </c>
      <c r="H1070" s="82" t="s">
        <v>363</v>
      </c>
      <c r="I1070" s="81">
        <v>82</v>
      </c>
      <c r="K1070" s="105" t="s">
        <v>482</v>
      </c>
      <c r="L1070" s="98">
        <v>53</v>
      </c>
    </row>
    <row r="1071" spans="2:12" s="72" customFormat="1" ht="12" customHeight="1" x14ac:dyDescent="0.2">
      <c r="B1071" s="105" t="s">
        <v>767</v>
      </c>
      <c r="C1071" s="98">
        <v>68</v>
      </c>
      <c r="E1071" s="135"/>
      <c r="F1071" s="134"/>
      <c r="H1071" s="133"/>
      <c r="I1071" s="125"/>
      <c r="K1071" s="105" t="s">
        <v>462</v>
      </c>
      <c r="L1071" s="98">
        <v>59</v>
      </c>
    </row>
    <row r="1072" spans="2:12" s="72" customFormat="1" ht="12" customHeight="1" x14ac:dyDescent="0.2">
      <c r="B1072" s="131" t="s">
        <v>363</v>
      </c>
      <c r="C1072" s="101">
        <v>81</v>
      </c>
      <c r="E1072" s="135"/>
      <c r="F1072" s="134"/>
      <c r="H1072" s="133"/>
      <c r="I1072" s="140"/>
      <c r="K1072" s="105" t="s">
        <v>480</v>
      </c>
      <c r="L1072" s="98">
        <v>72</v>
      </c>
    </row>
    <row r="1073" spans="2:12" s="72" customFormat="1" ht="12" customHeight="1" x14ac:dyDescent="0.2">
      <c r="B1073" s="135"/>
      <c r="C1073" s="134"/>
      <c r="E1073" s="135"/>
      <c r="F1073" s="134"/>
      <c r="H1073" s="133"/>
      <c r="I1073" s="140"/>
      <c r="K1073" s="131" t="s">
        <v>363</v>
      </c>
      <c r="L1073" s="101">
        <v>82</v>
      </c>
    </row>
    <row r="1074" spans="2:12" s="72" customFormat="1" ht="12" customHeight="1" x14ac:dyDescent="0.2">
      <c r="B1074" s="105"/>
      <c r="C1074" s="98"/>
      <c r="E1074" s="105"/>
      <c r="F1074" s="98"/>
      <c r="H1074" s="85"/>
      <c r="I1074" s="78"/>
      <c r="K1074" s="105"/>
      <c r="L1074" s="98"/>
    </row>
    <row r="1075" spans="2:12" s="72" customFormat="1" ht="12" customHeight="1" x14ac:dyDescent="0.2">
      <c r="B1075" s="105"/>
      <c r="C1075" s="98"/>
      <c r="D1075" s="75"/>
      <c r="E1075" s="105"/>
      <c r="F1075" s="98"/>
      <c r="H1075" s="85"/>
      <c r="I1075" s="78"/>
      <c r="J1075" s="75"/>
      <c r="K1075" s="105"/>
      <c r="L1075" s="98"/>
    </row>
    <row r="1076" spans="2:12" s="72" customFormat="1" ht="12" customHeight="1" x14ac:dyDescent="0.2">
      <c r="B1076" s="105"/>
      <c r="C1076" s="98"/>
      <c r="D1076" s="75"/>
      <c r="E1076" s="105"/>
      <c r="F1076" s="98"/>
      <c r="H1076" s="85"/>
      <c r="I1076" s="78"/>
      <c r="J1076" s="75"/>
      <c r="K1076" s="105"/>
      <c r="L1076" s="98"/>
    </row>
    <row r="1077" spans="2:12" s="72" customFormat="1" ht="12" customHeight="1" x14ac:dyDescent="0.2">
      <c r="B1077" s="105"/>
      <c r="C1077" s="98"/>
      <c r="D1077" s="75"/>
      <c r="E1077" s="105"/>
      <c r="F1077" s="98"/>
      <c r="H1077" s="85"/>
      <c r="I1077" s="78"/>
      <c r="J1077" s="75"/>
      <c r="K1077" s="105"/>
      <c r="L1077" s="98"/>
    </row>
    <row r="1078" spans="2:12" s="72" customFormat="1" ht="12" customHeight="1" x14ac:dyDescent="0.25">
      <c r="B1078" s="105"/>
      <c r="C1078" s="98"/>
      <c r="D1078" s="75"/>
      <c r="E1078" s="105"/>
      <c r="F1078" s="98"/>
      <c r="H1078" s="136"/>
      <c r="I1078" s="81"/>
      <c r="J1078" s="75"/>
      <c r="K1078" s="131"/>
      <c r="L1078" s="101"/>
    </row>
    <row r="1079" spans="2:12" s="72" customFormat="1" ht="12" customHeight="1" x14ac:dyDescent="0.2">
      <c r="B1079" s="105"/>
      <c r="C1079" s="98"/>
      <c r="D1079" s="75"/>
      <c r="E1079" s="105"/>
      <c r="F1079" s="98"/>
      <c r="H1079" s="85"/>
      <c r="I1079" s="78"/>
      <c r="J1079" s="75"/>
      <c r="K1079" s="105"/>
      <c r="L1079" s="98"/>
    </row>
    <row r="1080" spans="2:12" s="72" customFormat="1" ht="12" customHeight="1" x14ac:dyDescent="0.2">
      <c r="B1080" s="105"/>
      <c r="C1080" s="98"/>
      <c r="D1080" s="75"/>
      <c r="E1080" s="105"/>
      <c r="F1080" s="98"/>
      <c r="H1080" s="85"/>
      <c r="I1080" s="78"/>
      <c r="J1080" s="75"/>
      <c r="K1080" s="105"/>
      <c r="L1080" s="98"/>
    </row>
    <row r="1081" spans="2:12" s="72" customFormat="1" ht="12" customHeight="1" x14ac:dyDescent="0.2">
      <c r="B1081" s="105"/>
      <c r="C1081" s="98"/>
      <c r="D1081" s="75"/>
      <c r="E1081" s="105"/>
      <c r="F1081" s="98"/>
      <c r="H1081" s="85"/>
      <c r="I1081" s="78"/>
      <c r="J1081" s="75"/>
      <c r="K1081" s="105"/>
      <c r="L1081" s="98"/>
    </row>
    <row r="1082" spans="2:12" s="72" customFormat="1" ht="12" customHeight="1" x14ac:dyDescent="0.2">
      <c r="B1082" s="131"/>
      <c r="C1082" s="101"/>
      <c r="D1082" s="75"/>
      <c r="E1082" s="131"/>
      <c r="F1082" s="101"/>
      <c r="H1082" s="85"/>
      <c r="I1082" s="78"/>
      <c r="J1082" s="75"/>
      <c r="K1082" s="105"/>
      <c r="L1082" s="98"/>
    </row>
    <row r="1083" spans="2:12" s="72" customFormat="1" ht="12" customHeight="1" x14ac:dyDescent="0.2">
      <c r="B1083" s="105"/>
      <c r="C1083" s="98"/>
      <c r="D1083" s="75"/>
      <c r="E1083" s="105"/>
      <c r="F1083" s="98"/>
      <c r="H1083" s="133"/>
      <c r="I1083" s="140"/>
      <c r="J1083" s="75"/>
      <c r="K1083" s="135"/>
      <c r="L1083" s="134"/>
    </row>
    <row r="1084" spans="2:12" s="72" customFormat="1" ht="12" customHeight="1" x14ac:dyDescent="0.2">
      <c r="B1084" s="105"/>
      <c r="C1084" s="98"/>
      <c r="D1084" s="75"/>
      <c r="E1084" s="105"/>
      <c r="F1084" s="98"/>
      <c r="H1084" s="133"/>
      <c r="I1084" s="140"/>
      <c r="J1084" s="75"/>
      <c r="K1084" s="135"/>
      <c r="L1084" s="134"/>
    </row>
    <row r="1085" spans="2:12" s="72" customFormat="1" ht="12" customHeight="1" x14ac:dyDescent="0.25">
      <c r="B1085" s="99" t="s">
        <v>362</v>
      </c>
      <c r="C1085" s="98"/>
      <c r="D1085" s="75"/>
      <c r="E1085" s="99" t="s">
        <v>362</v>
      </c>
      <c r="F1085" s="98"/>
      <c r="H1085" s="79" t="s">
        <v>362</v>
      </c>
      <c r="I1085" s="78"/>
      <c r="J1085" s="75"/>
      <c r="K1085" s="105"/>
      <c r="L1085" s="98"/>
    </row>
    <row r="1086" spans="2:12" s="72" customFormat="1" ht="12" customHeight="1" thickBot="1" x14ac:dyDescent="0.3">
      <c r="B1086" s="97" t="s">
        <v>907</v>
      </c>
      <c r="C1086" s="96"/>
      <c r="D1086" s="75"/>
      <c r="E1086" s="97" t="s">
        <v>907</v>
      </c>
      <c r="F1086" s="96"/>
      <c r="H1086" s="74" t="s">
        <v>1055</v>
      </c>
      <c r="I1086" s="76"/>
      <c r="J1086" s="75"/>
      <c r="K1086" s="183"/>
      <c r="L1086" s="96"/>
    </row>
    <row r="1087" spans="2:12" s="72" customFormat="1" ht="12" customHeight="1" thickBot="1" x14ac:dyDescent="0.25"/>
    <row r="1088" spans="2:12" s="72" customFormat="1" ht="12" customHeight="1" thickBot="1" x14ac:dyDescent="0.3">
      <c r="B1088" s="89" t="s">
        <v>1443</v>
      </c>
      <c r="C1088" s="109" t="s">
        <v>61</v>
      </c>
      <c r="E1088" s="89" t="s">
        <v>1442</v>
      </c>
      <c r="F1088" s="109" t="s">
        <v>1441</v>
      </c>
      <c r="G1088" s="75"/>
      <c r="H1088" s="89" t="s">
        <v>1440</v>
      </c>
      <c r="I1088" s="109" t="s">
        <v>1439</v>
      </c>
      <c r="K1088" s="89" t="s">
        <v>1438</v>
      </c>
      <c r="L1088" s="88" t="s">
        <v>143</v>
      </c>
    </row>
    <row r="1089" spans="2:12" s="72" customFormat="1" ht="12" customHeight="1" thickBot="1" x14ac:dyDescent="0.25">
      <c r="B1089" s="107" t="s">
        <v>393</v>
      </c>
      <c r="C1089" s="106" t="s">
        <v>392</v>
      </c>
      <c r="E1089" s="107" t="s">
        <v>393</v>
      </c>
      <c r="F1089" s="106" t="s">
        <v>392</v>
      </c>
      <c r="G1089" s="75"/>
      <c r="H1089" s="107" t="s">
        <v>393</v>
      </c>
      <c r="I1089" s="106" t="s">
        <v>392</v>
      </c>
      <c r="K1089" s="87" t="s">
        <v>393</v>
      </c>
      <c r="L1089" s="86" t="s">
        <v>392</v>
      </c>
    </row>
    <row r="1090" spans="2:12" s="72" customFormat="1" ht="12" customHeight="1" thickTop="1" x14ac:dyDescent="0.2">
      <c r="B1090" s="105" t="s">
        <v>363</v>
      </c>
      <c r="C1090" s="98">
        <v>0</v>
      </c>
      <c r="E1090" s="105" t="s">
        <v>363</v>
      </c>
      <c r="F1090" s="98">
        <v>0</v>
      </c>
      <c r="H1090" s="105" t="s">
        <v>363</v>
      </c>
      <c r="I1090" s="98">
        <v>0</v>
      </c>
      <c r="K1090" s="235" t="s">
        <v>1437</v>
      </c>
      <c r="L1090" s="234">
        <v>0</v>
      </c>
    </row>
    <row r="1091" spans="2:12" s="72" customFormat="1" ht="12" customHeight="1" x14ac:dyDescent="0.2">
      <c r="B1091" s="105" t="s">
        <v>462</v>
      </c>
      <c r="C1091" s="98">
        <v>23</v>
      </c>
      <c r="E1091" s="105" t="s">
        <v>470</v>
      </c>
      <c r="F1091" s="98">
        <v>10</v>
      </c>
      <c r="H1091" s="105" t="s">
        <v>470</v>
      </c>
      <c r="I1091" s="98">
        <v>10</v>
      </c>
      <c r="K1091" s="235" t="s">
        <v>533</v>
      </c>
      <c r="L1091" s="234">
        <v>22</v>
      </c>
    </row>
    <row r="1092" spans="2:12" s="72" customFormat="1" ht="12" customHeight="1" x14ac:dyDescent="0.2">
      <c r="B1092" s="105" t="s">
        <v>563</v>
      </c>
      <c r="C1092" s="98">
        <v>33</v>
      </c>
      <c r="E1092" s="105" t="s">
        <v>415</v>
      </c>
      <c r="F1092" s="98">
        <v>15</v>
      </c>
      <c r="H1092" s="105" t="s">
        <v>415</v>
      </c>
      <c r="I1092" s="98">
        <v>15</v>
      </c>
      <c r="K1092" s="235" t="s">
        <v>909</v>
      </c>
      <c r="L1092" s="234">
        <v>27</v>
      </c>
    </row>
    <row r="1093" spans="2:12" s="72" customFormat="1" ht="12" customHeight="1" x14ac:dyDescent="0.2">
      <c r="B1093" s="105" t="s">
        <v>279</v>
      </c>
      <c r="C1093" s="98">
        <v>40</v>
      </c>
      <c r="E1093" s="105" t="s">
        <v>533</v>
      </c>
      <c r="F1093" s="98">
        <v>17</v>
      </c>
      <c r="H1093" s="105" t="s">
        <v>1436</v>
      </c>
      <c r="I1093" s="98">
        <v>18</v>
      </c>
      <c r="K1093" s="235" t="s">
        <v>1435</v>
      </c>
      <c r="L1093" s="234">
        <v>29</v>
      </c>
    </row>
    <row r="1094" spans="2:12" s="72" customFormat="1" ht="12" customHeight="1" x14ac:dyDescent="0.2">
      <c r="B1094" s="105" t="s">
        <v>257</v>
      </c>
      <c r="C1094" s="98">
        <v>46</v>
      </c>
      <c r="E1094" s="105" t="s">
        <v>218</v>
      </c>
      <c r="F1094" s="98">
        <v>23</v>
      </c>
      <c r="H1094" s="105" t="s">
        <v>235</v>
      </c>
      <c r="I1094" s="98">
        <v>20</v>
      </c>
      <c r="K1094" s="235" t="s">
        <v>1434</v>
      </c>
      <c r="L1094" s="234">
        <v>32</v>
      </c>
    </row>
    <row r="1095" spans="2:12" s="72" customFormat="1" ht="12" customHeight="1" x14ac:dyDescent="0.2">
      <c r="B1095" s="105" t="s">
        <v>458</v>
      </c>
      <c r="C1095" s="98">
        <v>49</v>
      </c>
      <c r="E1095" s="105" t="s">
        <v>492</v>
      </c>
      <c r="F1095" s="98">
        <v>31</v>
      </c>
      <c r="H1095" s="105" t="s">
        <v>576</v>
      </c>
      <c r="I1095" s="98">
        <v>25</v>
      </c>
      <c r="K1095" s="235" t="s">
        <v>225</v>
      </c>
      <c r="L1095" s="234">
        <v>34</v>
      </c>
    </row>
    <row r="1096" spans="2:12" s="72" customFormat="1" ht="12" customHeight="1" x14ac:dyDescent="0.2">
      <c r="B1096" s="105" t="s">
        <v>1387</v>
      </c>
      <c r="C1096" s="98">
        <v>53</v>
      </c>
      <c r="E1096" s="105" t="s">
        <v>243</v>
      </c>
      <c r="F1096" s="98">
        <v>35</v>
      </c>
      <c r="H1096" s="105" t="s">
        <v>236</v>
      </c>
      <c r="I1096" s="98">
        <v>28</v>
      </c>
      <c r="K1096" s="235" t="s">
        <v>1433</v>
      </c>
      <c r="L1096" s="234">
        <v>41</v>
      </c>
    </row>
    <row r="1097" spans="2:12" s="72" customFormat="1" ht="12" customHeight="1" x14ac:dyDescent="0.2">
      <c r="B1097" s="105" t="s">
        <v>934</v>
      </c>
      <c r="C1097" s="98">
        <v>56</v>
      </c>
      <c r="E1097" s="105" t="s">
        <v>1432</v>
      </c>
      <c r="F1097" s="98">
        <v>39</v>
      </c>
      <c r="H1097" s="105" t="s">
        <v>243</v>
      </c>
      <c r="I1097" s="98">
        <v>33</v>
      </c>
      <c r="K1097" s="235" t="s">
        <v>1431</v>
      </c>
      <c r="L1097" s="234"/>
    </row>
    <row r="1098" spans="2:12" s="72" customFormat="1" ht="12" customHeight="1" x14ac:dyDescent="0.2">
      <c r="B1098" s="105" t="s">
        <v>480</v>
      </c>
      <c r="C1098" s="98">
        <v>69</v>
      </c>
      <c r="E1098" s="105" t="s">
        <v>576</v>
      </c>
      <c r="F1098" s="98">
        <v>43</v>
      </c>
      <c r="H1098" s="105" t="s">
        <v>492</v>
      </c>
      <c r="I1098" s="98">
        <v>36</v>
      </c>
      <c r="K1098" s="235" t="s">
        <v>1430</v>
      </c>
      <c r="L1098" s="234">
        <v>48</v>
      </c>
    </row>
    <row r="1099" spans="2:12" s="72" customFormat="1" ht="12" customHeight="1" x14ac:dyDescent="0.2">
      <c r="B1099" s="105" t="s">
        <v>1429</v>
      </c>
      <c r="C1099" s="98">
        <v>73</v>
      </c>
      <c r="E1099" s="105" t="s">
        <v>235</v>
      </c>
      <c r="F1099" s="98">
        <v>48</v>
      </c>
      <c r="H1099" s="105" t="s">
        <v>218</v>
      </c>
      <c r="I1099" s="98">
        <v>44</v>
      </c>
      <c r="K1099" s="235" t="s">
        <v>1336</v>
      </c>
      <c r="L1099" s="234">
        <v>52</v>
      </c>
    </row>
    <row r="1100" spans="2:12" s="72" customFormat="1" ht="12" customHeight="1" x14ac:dyDescent="0.2">
      <c r="B1100" s="105" t="s">
        <v>1428</v>
      </c>
      <c r="C1100" s="98">
        <v>79</v>
      </c>
      <c r="E1100" s="105" t="s">
        <v>216</v>
      </c>
      <c r="F1100" s="98">
        <v>53</v>
      </c>
      <c r="H1100" s="105" t="s">
        <v>533</v>
      </c>
      <c r="I1100" s="98">
        <v>51</v>
      </c>
      <c r="K1100" s="235" t="s">
        <v>1335</v>
      </c>
      <c r="L1100" s="234">
        <v>60</v>
      </c>
    </row>
    <row r="1101" spans="2:12" s="72" customFormat="1" ht="12" customHeight="1" x14ac:dyDescent="0.2">
      <c r="B1101" s="131" t="s">
        <v>363</v>
      </c>
      <c r="C1101" s="101">
        <v>81</v>
      </c>
      <c r="E1101" s="105" t="s">
        <v>1376</v>
      </c>
      <c r="F1101" s="98">
        <v>55</v>
      </c>
      <c r="H1101" s="105" t="s">
        <v>235</v>
      </c>
      <c r="I1101" s="98">
        <v>55</v>
      </c>
      <c r="K1101" s="195" t="s">
        <v>1427</v>
      </c>
      <c r="L1101" s="234">
        <v>65</v>
      </c>
    </row>
    <row r="1102" spans="2:12" s="72" customFormat="1" ht="12" customHeight="1" x14ac:dyDescent="0.2">
      <c r="B1102" s="105"/>
      <c r="C1102" s="98"/>
      <c r="E1102" s="105" t="s">
        <v>1254</v>
      </c>
      <c r="F1102" s="98">
        <v>60</v>
      </c>
      <c r="H1102" s="105" t="s">
        <v>216</v>
      </c>
      <c r="I1102" s="98">
        <v>60</v>
      </c>
      <c r="K1102" s="195" t="s">
        <v>1426</v>
      </c>
      <c r="L1102" s="194">
        <v>72</v>
      </c>
    </row>
    <row r="1103" spans="2:12" s="72" customFormat="1" ht="12" customHeight="1" x14ac:dyDescent="0.2">
      <c r="B1103" s="105"/>
      <c r="C1103" s="98"/>
      <c r="E1103" s="105" t="s">
        <v>1252</v>
      </c>
      <c r="F1103" s="98">
        <v>67</v>
      </c>
      <c r="H1103" s="105" t="s">
        <v>1134</v>
      </c>
      <c r="I1103" s="98"/>
      <c r="K1103" s="195" t="s">
        <v>1173</v>
      </c>
      <c r="L1103" s="194">
        <v>79</v>
      </c>
    </row>
    <row r="1104" spans="2:12" s="72" customFormat="1" ht="12" customHeight="1" x14ac:dyDescent="0.25">
      <c r="B1104" s="105"/>
      <c r="C1104" s="98"/>
      <c r="E1104" s="105" t="s">
        <v>480</v>
      </c>
      <c r="F1104" s="98">
        <v>73</v>
      </c>
      <c r="H1104" s="105" t="s">
        <v>465</v>
      </c>
      <c r="I1104" s="98">
        <v>66</v>
      </c>
      <c r="K1104" s="217" t="s">
        <v>1333</v>
      </c>
      <c r="L1104" s="192">
        <v>83</v>
      </c>
    </row>
    <row r="1105" spans="2:12" s="72" customFormat="1" ht="12" customHeight="1" x14ac:dyDescent="0.2">
      <c r="B1105" s="105"/>
      <c r="C1105" s="98"/>
      <c r="E1105" s="105" t="s">
        <v>1131</v>
      </c>
      <c r="F1105" s="98">
        <v>79</v>
      </c>
      <c r="H1105" s="105" t="s">
        <v>480</v>
      </c>
      <c r="I1105" s="98">
        <v>72</v>
      </c>
      <c r="K1105" s="85"/>
      <c r="L1105" s="78"/>
    </row>
    <row r="1106" spans="2:12" s="72" customFormat="1" ht="12" customHeight="1" x14ac:dyDescent="0.2">
      <c r="B1106" s="105"/>
      <c r="C1106" s="98"/>
      <c r="E1106" s="131" t="s">
        <v>363</v>
      </c>
      <c r="F1106" s="101">
        <v>83</v>
      </c>
      <c r="H1106" s="105" t="s">
        <v>1131</v>
      </c>
      <c r="I1106" s="98">
        <v>78</v>
      </c>
      <c r="K1106" s="85"/>
      <c r="L1106" s="78"/>
    </row>
    <row r="1107" spans="2:12" s="72" customFormat="1" ht="12" customHeight="1" x14ac:dyDescent="0.2">
      <c r="B1107" s="105"/>
      <c r="C1107" s="98"/>
      <c r="E1107" s="105"/>
      <c r="F1107" s="98"/>
      <c r="H1107" s="131" t="s">
        <v>363</v>
      </c>
      <c r="I1107" s="101">
        <v>82</v>
      </c>
      <c r="K1107" s="85"/>
      <c r="L1107" s="78"/>
    </row>
    <row r="1108" spans="2:12" s="72" customFormat="1" ht="12" customHeight="1" x14ac:dyDescent="0.2">
      <c r="B1108" s="105"/>
      <c r="C1108" s="98"/>
      <c r="E1108" s="105"/>
      <c r="F1108" s="98"/>
      <c r="G1108" s="75"/>
      <c r="H1108" s="105"/>
      <c r="I1108" s="98"/>
      <c r="K1108" s="85"/>
      <c r="L1108" s="78"/>
    </row>
    <row r="1109" spans="2:12" s="72" customFormat="1" ht="12" customHeight="1" x14ac:dyDescent="0.2">
      <c r="B1109" s="105"/>
      <c r="C1109" s="98"/>
      <c r="E1109" s="131"/>
      <c r="F1109" s="101"/>
      <c r="G1109" s="75"/>
      <c r="H1109" s="131"/>
      <c r="I1109" s="101"/>
      <c r="K1109" s="85"/>
      <c r="L1109" s="78"/>
    </row>
    <row r="1110" spans="2:12" s="72" customFormat="1" ht="12" customHeight="1" x14ac:dyDescent="0.2">
      <c r="B1110" s="105"/>
      <c r="C1110" s="98"/>
      <c r="E1110" s="105"/>
      <c r="F1110" s="98"/>
      <c r="G1110" s="75"/>
      <c r="H1110" s="105"/>
      <c r="I1110" s="98"/>
      <c r="K1110" s="85"/>
      <c r="L1110" s="78"/>
    </row>
    <row r="1111" spans="2:12" s="72" customFormat="1" ht="12" customHeight="1" x14ac:dyDescent="0.2">
      <c r="B1111" s="105"/>
      <c r="C1111" s="98"/>
      <c r="E1111" s="105"/>
      <c r="F1111" s="98"/>
      <c r="G1111" s="75"/>
      <c r="H1111" s="105"/>
      <c r="I1111" s="98"/>
      <c r="K1111" s="85"/>
      <c r="L1111" s="78"/>
    </row>
    <row r="1112" spans="2:12" s="72" customFormat="1" ht="12" customHeight="1" x14ac:dyDescent="0.2">
      <c r="B1112" s="105"/>
      <c r="C1112" s="98"/>
      <c r="E1112" s="105"/>
      <c r="F1112" s="98"/>
      <c r="G1112" s="75"/>
      <c r="H1112" s="105"/>
      <c r="I1112" s="98"/>
      <c r="K1112" s="85"/>
      <c r="L1112" s="78"/>
    </row>
    <row r="1113" spans="2:12" s="72" customFormat="1" ht="12" customHeight="1" x14ac:dyDescent="0.25">
      <c r="B1113" s="105"/>
      <c r="C1113" s="98"/>
      <c r="E1113" s="105"/>
      <c r="F1113" s="98"/>
      <c r="G1113" s="75"/>
      <c r="H1113" s="105"/>
      <c r="I1113" s="98"/>
      <c r="K1113" s="136"/>
      <c r="L1113" s="81"/>
    </row>
    <row r="1114" spans="2:12" s="72" customFormat="1" ht="12" customHeight="1" x14ac:dyDescent="0.2">
      <c r="B1114" s="135"/>
      <c r="C1114" s="134"/>
      <c r="E1114" s="135"/>
      <c r="F1114" s="134"/>
      <c r="G1114" s="75"/>
      <c r="H1114" s="135"/>
      <c r="I1114" s="134"/>
      <c r="K1114" s="85"/>
      <c r="L1114" s="78"/>
    </row>
    <row r="1115" spans="2:12" s="72" customFormat="1" ht="12" customHeight="1" x14ac:dyDescent="0.2">
      <c r="B1115" s="135"/>
      <c r="C1115" s="134"/>
      <c r="E1115" s="135"/>
      <c r="F1115" s="134"/>
      <c r="G1115" s="75"/>
      <c r="H1115" s="135"/>
      <c r="I1115" s="134"/>
      <c r="K1115" s="85"/>
      <c r="L1115" s="78"/>
    </row>
    <row r="1116" spans="2:12" s="72" customFormat="1" ht="12" customHeight="1" x14ac:dyDescent="0.25">
      <c r="B1116" s="99" t="s">
        <v>362</v>
      </c>
      <c r="C1116" s="98"/>
      <c r="E1116" s="105"/>
      <c r="F1116" s="98"/>
      <c r="G1116" s="75"/>
      <c r="H1116" s="105"/>
      <c r="I1116" s="98"/>
      <c r="K1116" s="79" t="s">
        <v>362</v>
      </c>
      <c r="L1116" s="78"/>
    </row>
    <row r="1117" spans="2:12" s="72" customFormat="1" ht="12" customHeight="1" thickBot="1" x14ac:dyDescent="0.3">
      <c r="B1117" s="97" t="s">
        <v>1038</v>
      </c>
      <c r="C1117" s="96"/>
      <c r="E1117" s="183"/>
      <c r="F1117" s="96"/>
      <c r="G1117" s="75"/>
      <c r="H1117" s="183"/>
      <c r="I1117" s="96"/>
      <c r="K1117" s="74" t="s">
        <v>871</v>
      </c>
      <c r="L1117" s="76"/>
    </row>
    <row r="1118" spans="2:12" s="72" customFormat="1" ht="12" customHeight="1" thickBot="1" x14ac:dyDescent="0.25">
      <c r="B1118" s="95"/>
      <c r="C1118" s="90"/>
      <c r="E1118" s="75"/>
      <c r="F1118" s="90"/>
      <c r="G1118" s="75"/>
      <c r="H1118" s="75"/>
      <c r="I1118" s="90"/>
      <c r="K1118" s="95"/>
      <c r="L1118" s="90"/>
    </row>
    <row r="1119" spans="2:12" s="72" customFormat="1" ht="12" customHeight="1" thickBot="1" x14ac:dyDescent="0.3">
      <c r="B1119" s="108" t="s">
        <v>1425</v>
      </c>
      <c r="C1119" s="109" t="s">
        <v>178</v>
      </c>
      <c r="E1119" s="108" t="s">
        <v>1424</v>
      </c>
      <c r="F1119" s="109" t="s">
        <v>120</v>
      </c>
      <c r="H1119" s="89" t="s">
        <v>1423</v>
      </c>
      <c r="I1119" s="109" t="s">
        <v>1422</v>
      </c>
      <c r="K1119" s="108" t="s">
        <v>1421</v>
      </c>
      <c r="L1119" s="109" t="s">
        <v>1420</v>
      </c>
    </row>
    <row r="1120" spans="2:12" s="72" customFormat="1" ht="12" customHeight="1" thickBot="1" x14ac:dyDescent="0.25">
      <c r="B1120" s="107" t="s">
        <v>393</v>
      </c>
      <c r="C1120" s="106" t="s">
        <v>392</v>
      </c>
      <c r="E1120" s="107" t="s">
        <v>393</v>
      </c>
      <c r="F1120" s="106" t="s">
        <v>392</v>
      </c>
      <c r="H1120" s="107" t="s">
        <v>393</v>
      </c>
      <c r="I1120" s="106" t="s">
        <v>392</v>
      </c>
      <c r="K1120" s="107" t="s">
        <v>393</v>
      </c>
      <c r="L1120" s="106" t="s">
        <v>392</v>
      </c>
    </row>
    <row r="1121" spans="2:12" s="72" customFormat="1" ht="12" customHeight="1" thickTop="1" x14ac:dyDescent="0.2">
      <c r="B1121" s="105" t="s">
        <v>363</v>
      </c>
      <c r="C1121" s="98">
        <v>0</v>
      </c>
      <c r="E1121" s="105" t="s">
        <v>363</v>
      </c>
      <c r="F1121" s="98">
        <v>0</v>
      </c>
      <c r="H1121" s="105" t="s">
        <v>363</v>
      </c>
      <c r="I1121" s="98">
        <v>0</v>
      </c>
      <c r="K1121" s="105" t="s">
        <v>363</v>
      </c>
      <c r="L1121" s="98">
        <v>0</v>
      </c>
    </row>
    <row r="1122" spans="2:12" s="72" customFormat="1" ht="12" customHeight="1" x14ac:dyDescent="0.2">
      <c r="B1122" s="105" t="s">
        <v>391</v>
      </c>
      <c r="C1122" s="98">
        <v>7</v>
      </c>
      <c r="E1122" s="105" t="s">
        <v>249</v>
      </c>
      <c r="F1122" s="98">
        <v>16</v>
      </c>
      <c r="H1122" s="105" t="s">
        <v>391</v>
      </c>
      <c r="I1122" s="98">
        <v>7</v>
      </c>
      <c r="K1122" s="105" t="s">
        <v>391</v>
      </c>
      <c r="L1122" s="98">
        <v>7</v>
      </c>
    </row>
    <row r="1123" spans="2:12" s="72" customFormat="1" ht="12" customHeight="1" x14ac:dyDescent="0.2">
      <c r="B1123" s="105" t="s">
        <v>1132</v>
      </c>
      <c r="C1123" s="98">
        <v>15</v>
      </c>
      <c r="E1123" s="105" t="s">
        <v>1122</v>
      </c>
      <c r="F1123" s="98">
        <v>23</v>
      </c>
      <c r="H1123" s="105" t="s">
        <v>389</v>
      </c>
      <c r="I1123" s="98">
        <v>23</v>
      </c>
      <c r="K1123" s="105" t="s">
        <v>389</v>
      </c>
      <c r="L1123" s="98">
        <v>23</v>
      </c>
    </row>
    <row r="1124" spans="2:12" s="72" customFormat="1" ht="12" customHeight="1" x14ac:dyDescent="0.2">
      <c r="B1124" s="105" t="s">
        <v>992</v>
      </c>
      <c r="C1124" s="98">
        <v>19</v>
      </c>
      <c r="E1124" s="105" t="s">
        <v>686</v>
      </c>
      <c r="F1124" s="98">
        <v>27</v>
      </c>
      <c r="H1124" s="105" t="s">
        <v>600</v>
      </c>
      <c r="I1124" s="98">
        <v>31</v>
      </c>
      <c r="K1124" s="105" t="s">
        <v>1419</v>
      </c>
      <c r="L1124" s="98">
        <v>25</v>
      </c>
    </row>
    <row r="1125" spans="2:12" s="72" customFormat="1" ht="12" customHeight="1" x14ac:dyDescent="0.2">
      <c r="B1125" s="105" t="s">
        <v>791</v>
      </c>
      <c r="C1125" s="98">
        <v>26</v>
      </c>
      <c r="E1125" s="105" t="s">
        <v>1418</v>
      </c>
      <c r="F1125" s="98"/>
      <c r="H1125" s="105" t="s">
        <v>1417</v>
      </c>
      <c r="I1125" s="98">
        <v>34</v>
      </c>
      <c r="K1125" s="105" t="s">
        <v>366</v>
      </c>
      <c r="L1125" s="98">
        <v>30</v>
      </c>
    </row>
    <row r="1126" spans="2:12" s="72" customFormat="1" ht="12" customHeight="1" x14ac:dyDescent="0.2">
      <c r="B1126" s="105" t="s">
        <v>628</v>
      </c>
      <c r="C1126" s="98">
        <v>34</v>
      </c>
      <c r="E1126" s="105" t="s">
        <v>1416</v>
      </c>
      <c r="F1126" s="98">
        <v>31</v>
      </c>
      <c r="H1126" s="105" t="s">
        <v>1415</v>
      </c>
      <c r="I1126" s="98">
        <v>35</v>
      </c>
      <c r="K1126" s="105" t="s">
        <v>855</v>
      </c>
      <c r="L1126" s="98">
        <v>38</v>
      </c>
    </row>
    <row r="1127" spans="2:12" s="72" customFormat="1" ht="12" customHeight="1" x14ac:dyDescent="0.2">
      <c r="B1127" s="105" t="s">
        <v>802</v>
      </c>
      <c r="C1127" s="98">
        <v>44</v>
      </c>
      <c r="E1127" s="105" t="s">
        <v>1414</v>
      </c>
      <c r="F1127" s="98"/>
      <c r="H1127" s="105" t="s">
        <v>1413</v>
      </c>
      <c r="I1127" s="98"/>
      <c r="K1127" s="105" t="s">
        <v>1412</v>
      </c>
      <c r="L1127" s="98"/>
    </row>
    <row r="1128" spans="2:12" s="72" customFormat="1" ht="12" customHeight="1" x14ac:dyDescent="0.2">
      <c r="B1128" s="105" t="s">
        <v>292</v>
      </c>
      <c r="C1128" s="98">
        <v>47</v>
      </c>
      <c r="E1128" s="150" t="s">
        <v>263</v>
      </c>
      <c r="F1128" s="149">
        <v>39</v>
      </c>
      <c r="H1128" s="105" t="s">
        <v>654</v>
      </c>
      <c r="I1128" s="98">
        <v>42</v>
      </c>
      <c r="K1128" s="105" t="s">
        <v>1411</v>
      </c>
      <c r="L1128" s="98"/>
    </row>
    <row r="1129" spans="2:12" s="72" customFormat="1" ht="12" customHeight="1" x14ac:dyDescent="0.2">
      <c r="B1129" s="105" t="s">
        <v>263</v>
      </c>
      <c r="C1129" s="98">
        <v>52</v>
      </c>
      <c r="E1129" s="135" t="s">
        <v>1410</v>
      </c>
      <c r="F1129" s="120"/>
      <c r="H1129" s="105" t="s">
        <v>515</v>
      </c>
      <c r="I1129" s="98">
        <v>47</v>
      </c>
      <c r="K1129" s="105" t="s">
        <v>1409</v>
      </c>
      <c r="L1129" s="98">
        <v>48</v>
      </c>
    </row>
    <row r="1130" spans="2:12" s="72" customFormat="1" ht="12" customHeight="1" x14ac:dyDescent="0.2">
      <c r="B1130" s="105" t="s">
        <v>278</v>
      </c>
      <c r="C1130" s="98">
        <v>52</v>
      </c>
      <c r="E1130" s="105" t="s">
        <v>292</v>
      </c>
      <c r="F1130" s="98">
        <v>43</v>
      </c>
      <c r="H1130" s="105" t="s">
        <v>1408</v>
      </c>
      <c r="I1130" s="98">
        <v>54</v>
      </c>
      <c r="K1130" s="105" t="s">
        <v>600</v>
      </c>
      <c r="L1130" s="98">
        <v>52</v>
      </c>
    </row>
    <row r="1131" spans="2:12" s="72" customFormat="1" ht="12" customHeight="1" x14ac:dyDescent="0.2">
      <c r="B1131" s="105" t="s">
        <v>687</v>
      </c>
      <c r="C1131" s="98">
        <v>57</v>
      </c>
      <c r="E1131" s="105" t="s">
        <v>802</v>
      </c>
      <c r="F1131" s="98"/>
      <c r="H1131" s="105" t="s">
        <v>366</v>
      </c>
      <c r="I1131" s="98">
        <v>63</v>
      </c>
      <c r="K1131" s="105" t="s">
        <v>389</v>
      </c>
      <c r="L1131" s="98">
        <v>60</v>
      </c>
    </row>
    <row r="1132" spans="2:12" s="72" customFormat="1" ht="12" customHeight="1" x14ac:dyDescent="0.2">
      <c r="B1132" s="105" t="s">
        <v>265</v>
      </c>
      <c r="C1132" s="98">
        <v>62</v>
      </c>
      <c r="E1132" s="105" t="s">
        <v>262</v>
      </c>
      <c r="F1132" s="98">
        <v>46</v>
      </c>
      <c r="G1132" s="77"/>
      <c r="H1132" s="105" t="s">
        <v>365</v>
      </c>
      <c r="I1132" s="98">
        <v>71</v>
      </c>
      <c r="K1132" s="105" t="s">
        <v>391</v>
      </c>
      <c r="L1132" s="98">
        <v>76</v>
      </c>
    </row>
    <row r="1133" spans="2:12" s="72" customFormat="1" ht="12" customHeight="1" x14ac:dyDescent="0.2">
      <c r="B1133" s="105" t="s">
        <v>1152</v>
      </c>
      <c r="C1133" s="98">
        <v>73</v>
      </c>
      <c r="E1133" s="105" t="s">
        <v>265</v>
      </c>
      <c r="F1133" s="98">
        <v>51</v>
      </c>
      <c r="H1133" s="131" t="s">
        <v>363</v>
      </c>
      <c r="I1133" s="101">
        <v>83</v>
      </c>
      <c r="K1133" s="131" t="s">
        <v>363</v>
      </c>
      <c r="L1133" s="101">
        <v>83</v>
      </c>
    </row>
    <row r="1134" spans="2:12" s="72" customFormat="1" ht="12" customHeight="1" x14ac:dyDescent="0.2">
      <c r="B1134" s="105" t="s">
        <v>788</v>
      </c>
      <c r="C1134" s="98">
        <v>78</v>
      </c>
      <c r="E1134" s="105" t="s">
        <v>1152</v>
      </c>
      <c r="F1134" s="98">
        <v>63</v>
      </c>
      <c r="H1134" s="105"/>
      <c r="I1134" s="98"/>
      <c r="K1134" s="105"/>
      <c r="L1134" s="98"/>
    </row>
    <row r="1135" spans="2:12" s="72" customFormat="1" ht="12" customHeight="1" x14ac:dyDescent="0.2">
      <c r="B1135" s="105" t="s">
        <v>391</v>
      </c>
      <c r="C1135" s="98">
        <v>84</v>
      </c>
      <c r="E1135" s="214" t="s">
        <v>391</v>
      </c>
      <c r="F1135" s="213">
        <v>75</v>
      </c>
      <c r="H1135" s="105"/>
      <c r="I1135" s="98"/>
      <c r="K1135" s="105"/>
      <c r="L1135" s="98"/>
    </row>
    <row r="1136" spans="2:12" s="72" customFormat="1" ht="12" customHeight="1" x14ac:dyDescent="0.2">
      <c r="B1136" s="131" t="s">
        <v>363</v>
      </c>
      <c r="C1136" s="101">
        <v>91</v>
      </c>
      <c r="E1136" s="131" t="s">
        <v>363</v>
      </c>
      <c r="F1136" s="101">
        <v>82</v>
      </c>
      <c r="H1136" s="105"/>
      <c r="I1136" s="98"/>
      <c r="K1136" s="105"/>
      <c r="L1136" s="98"/>
    </row>
    <row r="1137" spans="2:12" s="72" customFormat="1" ht="12" customHeight="1" x14ac:dyDescent="0.2">
      <c r="B1137" s="105"/>
      <c r="C1137" s="98"/>
      <c r="E1137" s="138"/>
      <c r="F1137" s="103"/>
      <c r="H1137" s="105"/>
      <c r="I1137" s="98"/>
      <c r="K1137" s="105"/>
      <c r="L1137" s="98"/>
    </row>
    <row r="1138" spans="2:12" s="72" customFormat="1" ht="12" customHeight="1" x14ac:dyDescent="0.2">
      <c r="B1138" s="105"/>
      <c r="C1138" s="98"/>
      <c r="E1138" s="105"/>
      <c r="F1138" s="98"/>
      <c r="H1138" s="105"/>
      <c r="I1138" s="98"/>
      <c r="K1138" s="105"/>
      <c r="L1138" s="98"/>
    </row>
    <row r="1139" spans="2:12" s="72" customFormat="1" ht="12" customHeight="1" x14ac:dyDescent="0.2">
      <c r="B1139" s="105"/>
      <c r="C1139" s="98"/>
      <c r="E1139" s="105"/>
      <c r="F1139" s="98"/>
      <c r="H1139" s="105"/>
      <c r="I1139" s="98"/>
      <c r="K1139" s="105"/>
      <c r="L1139" s="98"/>
    </row>
    <row r="1140" spans="2:12" s="72" customFormat="1" ht="12" customHeight="1" x14ac:dyDescent="0.2">
      <c r="B1140" s="131"/>
      <c r="C1140" s="101"/>
      <c r="E1140" s="131"/>
      <c r="F1140" s="101"/>
      <c r="H1140" s="131"/>
      <c r="I1140" s="101"/>
      <c r="K1140" s="131"/>
      <c r="L1140" s="101"/>
    </row>
    <row r="1141" spans="2:12" s="72" customFormat="1" ht="12" customHeight="1" x14ac:dyDescent="0.2">
      <c r="B1141" s="105"/>
      <c r="C1141" s="98"/>
      <c r="E1141" s="105"/>
      <c r="F1141" s="98"/>
      <c r="H1141" s="105"/>
      <c r="I1141" s="98"/>
      <c r="K1141" s="105"/>
      <c r="L1141" s="98"/>
    </row>
    <row r="1142" spans="2:12" s="72" customFormat="1" ht="12" customHeight="1" x14ac:dyDescent="0.2">
      <c r="B1142" s="105"/>
      <c r="C1142" s="98"/>
      <c r="E1142" s="105"/>
      <c r="F1142" s="98"/>
      <c r="H1142" s="105"/>
      <c r="I1142" s="98"/>
      <c r="K1142" s="105"/>
      <c r="L1142" s="98"/>
    </row>
    <row r="1143" spans="2:12" s="72" customFormat="1" ht="12" customHeight="1" x14ac:dyDescent="0.2">
      <c r="B1143" s="105"/>
      <c r="C1143" s="98"/>
      <c r="E1143" s="105"/>
      <c r="F1143" s="98"/>
      <c r="H1143" s="105"/>
      <c r="I1143" s="98"/>
      <c r="K1143" s="105"/>
      <c r="L1143" s="98"/>
    </row>
    <row r="1144" spans="2:12" s="72" customFormat="1" ht="12" customHeight="1" x14ac:dyDescent="0.2">
      <c r="B1144" s="105"/>
      <c r="C1144" s="98"/>
      <c r="E1144" s="105"/>
      <c r="F1144" s="98"/>
      <c r="H1144" s="105"/>
      <c r="I1144" s="98"/>
      <c r="K1144" s="105"/>
      <c r="L1144" s="98"/>
    </row>
    <row r="1145" spans="2:12" s="72" customFormat="1" ht="12" customHeight="1" x14ac:dyDescent="0.2">
      <c r="B1145" s="135"/>
      <c r="C1145" s="134"/>
      <c r="E1145" s="135"/>
      <c r="F1145" s="134"/>
      <c r="H1145" s="135"/>
      <c r="I1145" s="134"/>
      <c r="K1145" s="135"/>
      <c r="L1145" s="134"/>
    </row>
    <row r="1146" spans="2:12" s="72" customFormat="1" ht="12" customHeight="1" x14ac:dyDescent="0.2">
      <c r="B1146" s="135"/>
      <c r="C1146" s="134"/>
      <c r="E1146" s="135"/>
      <c r="F1146" s="134"/>
      <c r="H1146" s="135"/>
      <c r="I1146" s="134"/>
      <c r="K1146" s="135"/>
      <c r="L1146" s="134"/>
    </row>
    <row r="1147" spans="2:12" s="72" customFormat="1" ht="12" customHeight="1" x14ac:dyDescent="0.2">
      <c r="B1147" s="99" t="s">
        <v>362</v>
      </c>
      <c r="C1147" s="98"/>
      <c r="E1147" s="99" t="s">
        <v>362</v>
      </c>
      <c r="F1147" s="98"/>
      <c r="H1147" s="99" t="s">
        <v>362</v>
      </c>
      <c r="I1147" s="98"/>
      <c r="K1147" s="99" t="s">
        <v>362</v>
      </c>
      <c r="L1147" s="98"/>
    </row>
    <row r="1148" spans="2:12" s="72" customFormat="1" ht="12" customHeight="1" thickBot="1" x14ac:dyDescent="0.25">
      <c r="B1148" s="97" t="s">
        <v>710</v>
      </c>
      <c r="C1148" s="96"/>
      <c r="E1148" s="97" t="s">
        <v>871</v>
      </c>
      <c r="F1148" s="96"/>
      <c r="H1148" s="97" t="s">
        <v>908</v>
      </c>
      <c r="I1148" s="96"/>
      <c r="K1148" s="97" t="s">
        <v>683</v>
      </c>
      <c r="L1148" s="96"/>
    </row>
    <row r="1149" spans="2:12" s="72" customFormat="1" ht="12" customHeight="1" thickBot="1" x14ac:dyDescent="0.25"/>
    <row r="1150" spans="2:12" s="72" customFormat="1" ht="12" customHeight="1" thickBot="1" x14ac:dyDescent="0.3">
      <c r="B1150" s="108" t="s">
        <v>1407</v>
      </c>
      <c r="C1150" s="109" t="s">
        <v>264</v>
      </c>
      <c r="D1150" s="77"/>
      <c r="E1150" s="89" t="s">
        <v>1406</v>
      </c>
      <c r="F1150" s="88" t="s">
        <v>1405</v>
      </c>
      <c r="G1150" s="77"/>
      <c r="H1150" s="89" t="s">
        <v>1404</v>
      </c>
      <c r="I1150" s="109" t="s">
        <v>122</v>
      </c>
      <c r="K1150" s="89" t="s">
        <v>1403</v>
      </c>
      <c r="L1150" s="109" t="s">
        <v>266</v>
      </c>
    </row>
    <row r="1151" spans="2:12" s="72" customFormat="1" ht="12" customHeight="1" thickBot="1" x14ac:dyDescent="0.25">
      <c r="B1151" s="107" t="s">
        <v>393</v>
      </c>
      <c r="C1151" s="106" t="s">
        <v>392</v>
      </c>
      <c r="E1151" s="87" t="s">
        <v>393</v>
      </c>
      <c r="F1151" s="86" t="s">
        <v>392</v>
      </c>
      <c r="H1151" s="107" t="s">
        <v>393</v>
      </c>
      <c r="I1151" s="106" t="s">
        <v>392</v>
      </c>
      <c r="K1151" s="107" t="s">
        <v>393</v>
      </c>
      <c r="L1151" s="106" t="s">
        <v>392</v>
      </c>
    </row>
    <row r="1152" spans="2:12" s="72" customFormat="1" ht="12" customHeight="1" thickTop="1" x14ac:dyDescent="0.2">
      <c r="B1152" s="105" t="s">
        <v>363</v>
      </c>
      <c r="C1152" s="98">
        <v>0</v>
      </c>
      <c r="E1152" s="85" t="s">
        <v>363</v>
      </c>
      <c r="F1152" s="78">
        <v>0</v>
      </c>
      <c r="H1152" s="105" t="s">
        <v>363</v>
      </c>
      <c r="I1152" s="98">
        <v>0</v>
      </c>
      <c r="K1152" s="105" t="s">
        <v>363</v>
      </c>
      <c r="L1152" s="98">
        <v>0</v>
      </c>
    </row>
    <row r="1153" spans="2:12" s="72" customFormat="1" ht="12" customHeight="1" x14ac:dyDescent="0.2">
      <c r="B1153" s="105" t="s">
        <v>391</v>
      </c>
      <c r="C1153" s="98">
        <v>7</v>
      </c>
      <c r="E1153" s="85" t="s">
        <v>470</v>
      </c>
      <c r="F1153" s="78">
        <v>10</v>
      </c>
      <c r="H1153" s="105" t="s">
        <v>639</v>
      </c>
      <c r="I1153" s="98"/>
      <c r="K1153" s="105" t="s">
        <v>470</v>
      </c>
      <c r="L1153" s="98">
        <v>10</v>
      </c>
    </row>
    <row r="1154" spans="2:12" s="72" customFormat="1" ht="12" customHeight="1" x14ac:dyDescent="0.2">
      <c r="B1154" s="105" t="s">
        <v>1163</v>
      </c>
      <c r="C1154" s="98">
        <v>9</v>
      </c>
      <c r="E1154" s="85" t="s">
        <v>462</v>
      </c>
      <c r="F1154" s="78">
        <v>23</v>
      </c>
      <c r="H1154" s="105" t="s">
        <v>752</v>
      </c>
      <c r="I1154" s="98"/>
      <c r="K1154" s="105" t="s">
        <v>462</v>
      </c>
      <c r="L1154" s="98">
        <v>23</v>
      </c>
    </row>
    <row r="1155" spans="2:12" s="72" customFormat="1" ht="12" customHeight="1" x14ac:dyDescent="0.2">
      <c r="B1155" s="105" t="s">
        <v>1132</v>
      </c>
      <c r="C1155" s="98">
        <v>15</v>
      </c>
      <c r="E1155" s="85" t="s">
        <v>482</v>
      </c>
      <c r="F1155" s="78">
        <v>29</v>
      </c>
      <c r="H1155" s="150" t="s">
        <v>687</v>
      </c>
      <c r="I1155" s="149"/>
      <c r="K1155" s="105" t="s">
        <v>793</v>
      </c>
      <c r="L1155" s="98">
        <v>26</v>
      </c>
    </row>
    <row r="1156" spans="2:12" s="72" customFormat="1" ht="12" customHeight="1" x14ac:dyDescent="0.2">
      <c r="B1156" s="105" t="s">
        <v>992</v>
      </c>
      <c r="C1156" s="98">
        <v>19</v>
      </c>
      <c r="E1156" s="85" t="s">
        <v>1040</v>
      </c>
      <c r="F1156" s="78">
        <v>33</v>
      </c>
      <c r="H1156" s="105" t="s">
        <v>265</v>
      </c>
      <c r="I1156" s="98"/>
      <c r="K1156" s="105" t="s">
        <v>576</v>
      </c>
      <c r="L1156" s="98">
        <v>27</v>
      </c>
    </row>
    <row r="1157" spans="2:12" s="72" customFormat="1" ht="12" customHeight="1" x14ac:dyDescent="0.2">
      <c r="B1157" s="105" t="s">
        <v>1152</v>
      </c>
      <c r="C1157" s="98">
        <v>22</v>
      </c>
      <c r="E1157" s="85" t="s">
        <v>514</v>
      </c>
      <c r="F1157" s="78">
        <v>37</v>
      </c>
      <c r="H1157" s="105" t="s">
        <v>320</v>
      </c>
      <c r="I1157" s="98">
        <v>43</v>
      </c>
      <c r="K1157" s="105" t="s">
        <v>250</v>
      </c>
      <c r="L1157" s="98">
        <v>33</v>
      </c>
    </row>
    <row r="1158" spans="2:12" s="72" customFormat="1" ht="12" customHeight="1" x14ac:dyDescent="0.2">
      <c r="B1158" s="105" t="s">
        <v>797</v>
      </c>
      <c r="C1158" s="98">
        <v>25</v>
      </c>
      <c r="E1158" s="85" t="s">
        <v>516</v>
      </c>
      <c r="F1158" s="78">
        <v>41</v>
      </c>
      <c r="H1158" s="105" t="s">
        <v>1402</v>
      </c>
      <c r="I1158" s="98">
        <v>49</v>
      </c>
      <c r="K1158" s="105" t="s">
        <v>492</v>
      </c>
      <c r="L1158" s="98">
        <v>38</v>
      </c>
    </row>
    <row r="1159" spans="2:12" s="72" customFormat="1" ht="12" customHeight="1" x14ac:dyDescent="0.2">
      <c r="B1159" s="105" t="s">
        <v>1178</v>
      </c>
      <c r="C1159" s="98">
        <v>27</v>
      </c>
      <c r="E1159" s="85" t="s">
        <v>576</v>
      </c>
      <c r="F1159" s="78">
        <v>44</v>
      </c>
      <c r="H1159" s="105" t="s">
        <v>992</v>
      </c>
      <c r="I1159" s="98">
        <v>56</v>
      </c>
      <c r="K1159" s="105" t="s">
        <v>1048</v>
      </c>
      <c r="L1159" s="98">
        <v>41</v>
      </c>
    </row>
    <row r="1160" spans="2:12" s="72" customFormat="1" ht="12" customHeight="1" x14ac:dyDescent="0.2">
      <c r="B1160" s="105" t="s">
        <v>1401</v>
      </c>
      <c r="C1160" s="98"/>
      <c r="E1160" s="85" t="s">
        <v>793</v>
      </c>
      <c r="F1160" s="78">
        <v>45</v>
      </c>
      <c r="H1160" s="105" t="s">
        <v>846</v>
      </c>
      <c r="I1160" s="98"/>
      <c r="K1160" s="105" t="s">
        <v>417</v>
      </c>
      <c r="L1160" s="98">
        <v>47</v>
      </c>
    </row>
    <row r="1161" spans="2:12" s="72" customFormat="1" ht="12" customHeight="1" x14ac:dyDescent="0.2">
      <c r="B1161" s="105" t="s">
        <v>687</v>
      </c>
      <c r="C1161" s="98">
        <v>34</v>
      </c>
      <c r="E1161" s="85" t="s">
        <v>462</v>
      </c>
      <c r="F1161" s="78">
        <v>52</v>
      </c>
      <c r="H1161" s="105" t="s">
        <v>1400</v>
      </c>
      <c r="I1161" s="98">
        <v>68</v>
      </c>
      <c r="K1161" s="105" t="s">
        <v>910</v>
      </c>
      <c r="L1161" s="98">
        <v>50</v>
      </c>
    </row>
    <row r="1162" spans="2:12" s="72" customFormat="1" ht="12" customHeight="1" x14ac:dyDescent="0.2">
      <c r="B1162" s="185" t="s">
        <v>263</v>
      </c>
      <c r="C1162" s="233">
        <v>42</v>
      </c>
      <c r="E1162" s="85" t="s">
        <v>1312</v>
      </c>
      <c r="F1162" s="78">
        <v>53</v>
      </c>
      <c r="H1162" s="105" t="s">
        <v>391</v>
      </c>
      <c r="I1162" s="98">
        <v>76</v>
      </c>
      <c r="K1162" s="105" t="s">
        <v>218</v>
      </c>
      <c r="L1162" s="98">
        <v>57</v>
      </c>
    </row>
    <row r="1163" spans="2:12" s="72" customFormat="1" ht="12" customHeight="1" x14ac:dyDescent="0.2">
      <c r="B1163" s="105" t="s">
        <v>686</v>
      </c>
      <c r="C1163" s="98">
        <v>56</v>
      </c>
      <c r="E1163" s="85" t="s">
        <v>1399</v>
      </c>
      <c r="F1163" s="78">
        <v>58</v>
      </c>
      <c r="H1163" s="131" t="s">
        <v>363</v>
      </c>
      <c r="I1163" s="101">
        <v>84</v>
      </c>
      <c r="K1163" s="105" t="s">
        <v>533</v>
      </c>
      <c r="L1163" s="98">
        <v>64</v>
      </c>
    </row>
    <row r="1164" spans="2:12" s="72" customFormat="1" ht="12" customHeight="1" x14ac:dyDescent="0.2">
      <c r="B1164" s="105" t="s">
        <v>815</v>
      </c>
      <c r="C1164" s="98">
        <v>61</v>
      </c>
      <c r="E1164" s="85" t="s">
        <v>1398</v>
      </c>
      <c r="F1164" s="78">
        <v>62</v>
      </c>
      <c r="H1164" s="135"/>
      <c r="I1164" s="134"/>
      <c r="K1164" s="105" t="s">
        <v>470</v>
      </c>
      <c r="L1164" s="98">
        <v>70</v>
      </c>
    </row>
    <row r="1165" spans="2:12" s="72" customFormat="1" ht="12" customHeight="1" x14ac:dyDescent="0.2">
      <c r="B1165" s="105" t="s">
        <v>249</v>
      </c>
      <c r="C1165" s="98"/>
      <c r="E1165" s="85" t="s">
        <v>618</v>
      </c>
      <c r="F1165" s="78">
        <v>67</v>
      </c>
      <c r="H1165" s="135"/>
      <c r="I1165" s="134"/>
      <c r="K1165" s="105" t="s">
        <v>480</v>
      </c>
      <c r="L1165" s="98">
        <v>77</v>
      </c>
    </row>
    <row r="1166" spans="2:12" s="72" customFormat="1" ht="12" customHeight="1" x14ac:dyDescent="0.2">
      <c r="B1166" s="105" t="s">
        <v>1397</v>
      </c>
      <c r="C1166" s="98">
        <v>66</v>
      </c>
      <c r="E1166" s="85" t="s">
        <v>767</v>
      </c>
      <c r="F1166" s="78">
        <v>71</v>
      </c>
      <c r="H1166" s="135"/>
      <c r="I1166" s="134"/>
      <c r="K1166" s="105" t="s">
        <v>1131</v>
      </c>
      <c r="L1166" s="98">
        <v>81</v>
      </c>
    </row>
    <row r="1167" spans="2:12" s="72" customFormat="1" ht="12" customHeight="1" x14ac:dyDescent="0.25">
      <c r="B1167" s="131" t="s">
        <v>363</v>
      </c>
      <c r="C1167" s="101">
        <v>83</v>
      </c>
      <c r="E1167" s="136" t="s">
        <v>363</v>
      </c>
      <c r="F1167" s="81">
        <v>84</v>
      </c>
      <c r="H1167" s="105"/>
      <c r="I1167" s="98"/>
      <c r="K1167" s="131" t="s">
        <v>363</v>
      </c>
      <c r="L1167" s="101">
        <v>85</v>
      </c>
    </row>
    <row r="1168" spans="2:12" s="72" customFormat="1" ht="12" customHeight="1" x14ac:dyDescent="0.2">
      <c r="B1168" s="138"/>
      <c r="C1168" s="103"/>
      <c r="D1168" s="75"/>
      <c r="E1168" s="127"/>
      <c r="F1168" s="83"/>
      <c r="H1168" s="105"/>
      <c r="I1168" s="98"/>
      <c r="K1168" s="138"/>
      <c r="L1168" s="103"/>
    </row>
    <row r="1169" spans="2:12" s="72" customFormat="1" ht="12" customHeight="1" x14ac:dyDescent="0.2">
      <c r="B1169" s="105"/>
      <c r="C1169" s="98"/>
      <c r="D1169" s="75"/>
      <c r="E1169" s="85"/>
      <c r="F1169" s="78"/>
      <c r="H1169" s="105"/>
      <c r="I1169" s="98"/>
      <c r="K1169" s="105"/>
      <c r="L1169" s="98"/>
    </row>
    <row r="1170" spans="2:12" s="72" customFormat="1" ht="12" customHeight="1" x14ac:dyDescent="0.2">
      <c r="B1170" s="105"/>
      <c r="C1170" s="98"/>
      <c r="D1170" s="75"/>
      <c r="E1170" s="85"/>
      <c r="F1170" s="78"/>
      <c r="H1170" s="105"/>
      <c r="I1170" s="98"/>
      <c r="K1170" s="105"/>
      <c r="L1170" s="98"/>
    </row>
    <row r="1171" spans="2:12" s="72" customFormat="1" ht="12" customHeight="1" x14ac:dyDescent="0.25">
      <c r="B1171" s="131"/>
      <c r="C1171" s="101"/>
      <c r="D1171" s="75"/>
      <c r="E1171" s="136"/>
      <c r="F1171" s="81"/>
      <c r="H1171" s="131"/>
      <c r="I1171" s="101"/>
      <c r="K1171" s="131"/>
      <c r="L1171" s="101"/>
    </row>
    <row r="1172" spans="2:12" s="72" customFormat="1" ht="12" customHeight="1" x14ac:dyDescent="0.2">
      <c r="B1172" s="105"/>
      <c r="C1172" s="98"/>
      <c r="D1172" s="75"/>
      <c r="E1172" s="85"/>
      <c r="F1172" s="78"/>
      <c r="H1172" s="105"/>
      <c r="I1172" s="98"/>
      <c r="K1172" s="105"/>
      <c r="L1172" s="98"/>
    </row>
    <row r="1173" spans="2:12" s="72" customFormat="1" ht="12" customHeight="1" x14ac:dyDescent="0.2">
      <c r="B1173" s="105"/>
      <c r="C1173" s="98"/>
      <c r="D1173" s="75"/>
      <c r="E1173" s="85"/>
      <c r="F1173" s="78"/>
      <c r="H1173" s="105"/>
      <c r="I1173" s="98"/>
      <c r="K1173" s="105"/>
      <c r="L1173" s="98"/>
    </row>
    <row r="1174" spans="2:12" s="72" customFormat="1" ht="12" customHeight="1" x14ac:dyDescent="0.2">
      <c r="B1174" s="105"/>
      <c r="C1174" s="98"/>
      <c r="D1174" s="75"/>
      <c r="E1174" s="85"/>
      <c r="F1174" s="78"/>
      <c r="H1174" s="105"/>
      <c r="I1174" s="98"/>
      <c r="K1174" s="105"/>
      <c r="L1174" s="98"/>
    </row>
    <row r="1175" spans="2:12" s="72" customFormat="1" ht="12" customHeight="1" x14ac:dyDescent="0.2">
      <c r="B1175" s="105"/>
      <c r="C1175" s="98"/>
      <c r="D1175" s="75"/>
      <c r="E1175" s="85"/>
      <c r="F1175" s="78"/>
      <c r="H1175" s="105"/>
      <c r="I1175" s="98"/>
      <c r="K1175" s="105"/>
      <c r="L1175" s="98"/>
    </row>
    <row r="1176" spans="2:12" s="72" customFormat="1" ht="12" customHeight="1" x14ac:dyDescent="0.2">
      <c r="B1176" s="135"/>
      <c r="C1176" s="134"/>
      <c r="D1176" s="75"/>
      <c r="E1176" s="133"/>
      <c r="F1176" s="140"/>
      <c r="H1176" s="135"/>
      <c r="I1176" s="134"/>
      <c r="K1176" s="135"/>
      <c r="L1176" s="134"/>
    </row>
    <row r="1177" spans="2:12" s="72" customFormat="1" ht="12" customHeight="1" x14ac:dyDescent="0.2">
      <c r="B1177" s="135"/>
      <c r="C1177" s="134"/>
      <c r="D1177" s="75"/>
      <c r="E1177" s="133"/>
      <c r="F1177" s="140"/>
      <c r="H1177" s="135"/>
      <c r="I1177" s="134"/>
      <c r="K1177" s="135"/>
      <c r="L1177" s="134"/>
    </row>
    <row r="1178" spans="2:12" s="72" customFormat="1" ht="12" customHeight="1" x14ac:dyDescent="0.25">
      <c r="B1178" s="99" t="s">
        <v>362</v>
      </c>
      <c r="C1178" s="98"/>
      <c r="D1178" s="75"/>
      <c r="E1178" s="79" t="s">
        <v>362</v>
      </c>
      <c r="F1178" s="78"/>
      <c r="H1178" s="99" t="s">
        <v>362</v>
      </c>
      <c r="I1178" s="98"/>
      <c r="K1178" s="105"/>
      <c r="L1178" s="98"/>
    </row>
    <row r="1179" spans="2:12" s="72" customFormat="1" ht="12" customHeight="1" thickBot="1" x14ac:dyDescent="0.3">
      <c r="B1179" s="97" t="s">
        <v>684</v>
      </c>
      <c r="C1179" s="96"/>
      <c r="D1179" s="75"/>
      <c r="E1179" s="74" t="s">
        <v>1369</v>
      </c>
      <c r="F1179" s="76"/>
      <c r="H1179" s="97" t="s">
        <v>684</v>
      </c>
      <c r="I1179" s="96"/>
      <c r="K1179" s="183"/>
      <c r="L1179" s="96"/>
    </row>
    <row r="1180" spans="2:12" s="72" customFormat="1" ht="12" customHeight="1" thickBot="1" x14ac:dyDescent="0.25">
      <c r="B1180" s="95"/>
      <c r="C1180" s="90"/>
      <c r="D1180" s="75"/>
      <c r="E1180" s="75"/>
      <c r="F1180" s="90"/>
      <c r="H1180" s="95"/>
      <c r="I1180" s="90"/>
      <c r="K1180" s="75"/>
      <c r="L1180" s="90"/>
    </row>
    <row r="1181" spans="2:12" s="72" customFormat="1" ht="12" customHeight="1" thickBot="1" x14ac:dyDescent="0.3">
      <c r="B1181" s="89" t="s">
        <v>1396</v>
      </c>
      <c r="C1181" s="109" t="s">
        <v>115</v>
      </c>
      <c r="E1181" s="89" t="s">
        <v>1395</v>
      </c>
      <c r="F1181" s="109" t="s">
        <v>268</v>
      </c>
      <c r="G1181" s="77"/>
      <c r="H1181" s="89" t="s">
        <v>1394</v>
      </c>
      <c r="I1181" s="109" t="s">
        <v>91</v>
      </c>
      <c r="J1181" s="77"/>
      <c r="K1181" s="89" t="s">
        <v>1393</v>
      </c>
      <c r="L1181" s="109" t="s">
        <v>1392</v>
      </c>
    </row>
    <row r="1182" spans="2:12" s="72" customFormat="1" ht="12" customHeight="1" thickBot="1" x14ac:dyDescent="0.25">
      <c r="B1182" s="187" t="s">
        <v>393</v>
      </c>
      <c r="C1182" s="186" t="s">
        <v>392</v>
      </c>
      <c r="D1182" s="77"/>
      <c r="E1182" s="107" t="s">
        <v>393</v>
      </c>
      <c r="F1182" s="106" t="s">
        <v>392</v>
      </c>
      <c r="H1182" s="107" t="s">
        <v>393</v>
      </c>
      <c r="I1182" s="106" t="s">
        <v>392</v>
      </c>
      <c r="K1182" s="107" t="s">
        <v>393</v>
      </c>
      <c r="L1182" s="106" t="s">
        <v>392</v>
      </c>
    </row>
    <row r="1183" spans="2:12" s="72" customFormat="1" ht="12" customHeight="1" thickTop="1" x14ac:dyDescent="0.2">
      <c r="B1183" s="105" t="s">
        <v>363</v>
      </c>
      <c r="C1183" s="98">
        <v>0</v>
      </c>
      <c r="E1183" s="105" t="s">
        <v>363</v>
      </c>
      <c r="F1183" s="98">
        <v>0</v>
      </c>
      <c r="H1183" s="138" t="s">
        <v>363</v>
      </c>
      <c r="I1183" s="103">
        <v>0</v>
      </c>
      <c r="K1183" s="138" t="s">
        <v>363</v>
      </c>
      <c r="L1183" s="103">
        <v>0</v>
      </c>
    </row>
    <row r="1184" spans="2:12" s="72" customFormat="1" ht="12" customHeight="1" x14ac:dyDescent="0.2">
      <c r="B1184" s="105" t="s">
        <v>470</v>
      </c>
      <c r="C1184" s="98">
        <v>10</v>
      </c>
      <c r="E1184" s="105" t="s">
        <v>218</v>
      </c>
      <c r="F1184" s="98">
        <v>23</v>
      </c>
      <c r="H1184" s="105" t="s">
        <v>218</v>
      </c>
      <c r="I1184" s="98">
        <v>23</v>
      </c>
      <c r="K1184" s="105" t="s">
        <v>1160</v>
      </c>
      <c r="L1184" s="98">
        <v>15</v>
      </c>
    </row>
    <row r="1185" spans="2:12" s="72" customFormat="1" ht="12" customHeight="1" x14ac:dyDescent="0.2">
      <c r="B1185" s="105" t="s">
        <v>563</v>
      </c>
      <c r="C1185" s="98">
        <v>33</v>
      </c>
      <c r="E1185" s="105" t="s">
        <v>910</v>
      </c>
      <c r="F1185" s="98">
        <v>30</v>
      </c>
      <c r="H1185" s="105" t="s">
        <v>417</v>
      </c>
      <c r="I1185" s="98">
        <v>33</v>
      </c>
      <c r="K1185" s="105" t="s">
        <v>1391</v>
      </c>
      <c r="L1185" s="98">
        <v>18</v>
      </c>
    </row>
    <row r="1186" spans="2:12" s="72" customFormat="1" ht="12" customHeight="1" x14ac:dyDescent="0.2">
      <c r="B1186" s="150" t="s">
        <v>279</v>
      </c>
      <c r="C1186" s="149">
        <v>40</v>
      </c>
      <c r="E1186" s="105" t="s">
        <v>417</v>
      </c>
      <c r="F1186" s="98">
        <v>33</v>
      </c>
      <c r="H1186" s="105" t="s">
        <v>291</v>
      </c>
      <c r="I1186" s="98">
        <v>37</v>
      </c>
      <c r="K1186" s="105" t="s">
        <v>1390</v>
      </c>
      <c r="L1186" s="98">
        <v>21</v>
      </c>
    </row>
    <row r="1187" spans="2:12" s="72" customFormat="1" ht="12" customHeight="1" x14ac:dyDescent="0.2">
      <c r="B1187" s="105" t="s">
        <v>257</v>
      </c>
      <c r="C1187" s="98">
        <v>46</v>
      </c>
      <c r="E1187" s="105" t="s">
        <v>1389</v>
      </c>
      <c r="F1187" s="98"/>
      <c r="H1187" s="105" t="s">
        <v>275</v>
      </c>
      <c r="I1187" s="98">
        <v>42</v>
      </c>
      <c r="K1187" s="105" t="s">
        <v>576</v>
      </c>
      <c r="L1187" s="98">
        <v>28</v>
      </c>
    </row>
    <row r="1188" spans="2:12" s="72" customFormat="1" ht="12" customHeight="1" x14ac:dyDescent="0.2">
      <c r="B1188" s="105" t="s">
        <v>978</v>
      </c>
      <c r="C1188" s="98">
        <v>49</v>
      </c>
      <c r="E1188" s="105" t="s">
        <v>492</v>
      </c>
      <c r="F1188" s="98">
        <v>41</v>
      </c>
      <c r="H1188" s="105" t="s">
        <v>1148</v>
      </c>
      <c r="I1188" s="98"/>
      <c r="K1188" s="105" t="s">
        <v>578</v>
      </c>
      <c r="L1188" s="98">
        <v>32</v>
      </c>
    </row>
    <row r="1189" spans="2:12" s="72" customFormat="1" ht="12" customHeight="1" x14ac:dyDescent="0.2">
      <c r="B1189" s="105" t="s">
        <v>458</v>
      </c>
      <c r="C1189" s="98">
        <v>52</v>
      </c>
      <c r="E1189" s="105" t="s">
        <v>243</v>
      </c>
      <c r="F1189" s="98">
        <v>45</v>
      </c>
      <c r="H1189" s="105" t="s">
        <v>538</v>
      </c>
      <c r="I1189" s="98">
        <v>52</v>
      </c>
      <c r="K1189" s="100" t="s">
        <v>1388</v>
      </c>
      <c r="L1189" s="98">
        <v>34</v>
      </c>
    </row>
    <row r="1190" spans="2:12" s="72" customFormat="1" ht="12" customHeight="1" x14ac:dyDescent="0.2">
      <c r="B1190" s="105" t="s">
        <v>1387</v>
      </c>
      <c r="C1190" s="98">
        <v>60</v>
      </c>
      <c r="E1190" s="105" t="s">
        <v>516</v>
      </c>
      <c r="F1190" s="98">
        <v>49</v>
      </c>
      <c r="H1190" s="105" t="s">
        <v>218</v>
      </c>
      <c r="I1190" s="98">
        <v>61</v>
      </c>
      <c r="K1190" s="105" t="s">
        <v>1386</v>
      </c>
      <c r="L1190" s="98">
        <v>37</v>
      </c>
    </row>
    <row r="1191" spans="2:12" s="72" customFormat="1" ht="12" customHeight="1" x14ac:dyDescent="0.2">
      <c r="B1191" s="105" t="s">
        <v>934</v>
      </c>
      <c r="C1191" s="98">
        <v>65</v>
      </c>
      <c r="E1191" s="105" t="s">
        <v>576</v>
      </c>
      <c r="F1191" s="98">
        <v>53</v>
      </c>
      <c r="H1191" s="131" t="s">
        <v>363</v>
      </c>
      <c r="I1191" s="101">
        <v>84</v>
      </c>
      <c r="K1191" s="100" t="s">
        <v>1385</v>
      </c>
      <c r="L1191" s="98">
        <v>40</v>
      </c>
    </row>
    <row r="1192" spans="2:12" s="72" customFormat="1" ht="12" customHeight="1" x14ac:dyDescent="0.2">
      <c r="B1192" s="105" t="s">
        <v>1384</v>
      </c>
      <c r="C1192" s="98">
        <v>74</v>
      </c>
      <c r="E1192" s="105" t="s">
        <v>1383</v>
      </c>
      <c r="F1192" s="98">
        <v>60</v>
      </c>
      <c r="H1192" s="105"/>
      <c r="I1192" s="98"/>
      <c r="K1192" s="105" t="s">
        <v>800</v>
      </c>
      <c r="L1192" s="98">
        <v>44</v>
      </c>
    </row>
    <row r="1193" spans="2:12" s="72" customFormat="1" ht="12" customHeight="1" x14ac:dyDescent="0.2">
      <c r="B1193" s="105" t="s">
        <v>1131</v>
      </c>
      <c r="C1193" s="98">
        <v>80</v>
      </c>
      <c r="E1193" s="105" t="s">
        <v>480</v>
      </c>
      <c r="F1193" s="98">
        <v>72</v>
      </c>
      <c r="H1193" s="105"/>
      <c r="I1193" s="98"/>
      <c r="K1193" s="105" t="s">
        <v>243</v>
      </c>
      <c r="L1193" s="98">
        <v>49</v>
      </c>
    </row>
    <row r="1194" spans="2:12" s="72" customFormat="1" ht="12" customHeight="1" x14ac:dyDescent="0.2">
      <c r="B1194" s="131" t="s">
        <v>363</v>
      </c>
      <c r="C1194" s="101">
        <v>84</v>
      </c>
      <c r="E1194" s="131" t="s">
        <v>363</v>
      </c>
      <c r="F1194" s="101">
        <v>84</v>
      </c>
      <c r="H1194" s="105"/>
      <c r="I1194" s="98"/>
      <c r="K1194" s="105" t="s">
        <v>1382</v>
      </c>
      <c r="L1194" s="98">
        <v>54</v>
      </c>
    </row>
    <row r="1195" spans="2:12" s="72" customFormat="1" ht="12" customHeight="1" x14ac:dyDescent="0.2">
      <c r="B1195" s="105"/>
      <c r="C1195" s="98"/>
      <c r="E1195" s="105"/>
      <c r="F1195" s="98"/>
      <c r="H1195" s="105"/>
      <c r="I1195" s="98"/>
      <c r="K1195" s="105" t="s">
        <v>1340</v>
      </c>
      <c r="L1195" s="98">
        <v>62</v>
      </c>
    </row>
    <row r="1196" spans="2:12" s="72" customFormat="1" ht="12" customHeight="1" x14ac:dyDescent="0.2">
      <c r="B1196" s="105"/>
      <c r="C1196" s="98"/>
      <c r="E1196" s="105"/>
      <c r="F1196" s="98"/>
      <c r="H1196" s="105"/>
      <c r="I1196" s="98"/>
      <c r="K1196" s="105" t="s">
        <v>601</v>
      </c>
      <c r="L1196" s="98">
        <v>68</v>
      </c>
    </row>
    <row r="1197" spans="2:12" s="72" customFormat="1" ht="12" customHeight="1" x14ac:dyDescent="0.2">
      <c r="B1197" s="105"/>
      <c r="C1197" s="98"/>
      <c r="E1197" s="105"/>
      <c r="F1197" s="98"/>
      <c r="H1197" s="105"/>
      <c r="I1197" s="98"/>
      <c r="K1197" s="105" t="s">
        <v>470</v>
      </c>
      <c r="L1197" s="98">
        <v>75</v>
      </c>
    </row>
    <row r="1198" spans="2:12" s="72" customFormat="1" ht="12" customHeight="1" x14ac:dyDescent="0.2">
      <c r="B1198" s="105"/>
      <c r="C1198" s="98"/>
      <c r="E1198" s="105"/>
      <c r="F1198" s="98"/>
      <c r="H1198" s="105"/>
      <c r="I1198" s="98"/>
      <c r="K1198" s="131" t="s">
        <v>363</v>
      </c>
      <c r="L1198" s="101">
        <v>85</v>
      </c>
    </row>
    <row r="1199" spans="2:12" s="72" customFormat="1" ht="12" customHeight="1" x14ac:dyDescent="0.2">
      <c r="B1199" s="105"/>
      <c r="C1199" s="98"/>
      <c r="E1199" s="105"/>
      <c r="F1199" s="98"/>
      <c r="G1199" s="75"/>
      <c r="H1199" s="105"/>
      <c r="I1199" s="98"/>
      <c r="K1199" s="138"/>
      <c r="L1199" s="103"/>
    </row>
    <row r="1200" spans="2:12" s="72" customFormat="1" ht="12" customHeight="1" x14ac:dyDescent="0.2">
      <c r="B1200" s="105"/>
      <c r="C1200" s="98"/>
      <c r="E1200" s="105"/>
      <c r="F1200" s="98"/>
      <c r="G1200" s="75"/>
      <c r="H1200" s="105"/>
      <c r="I1200" s="98"/>
      <c r="K1200" s="105"/>
      <c r="L1200" s="98"/>
    </row>
    <row r="1201" spans="2:12" s="72" customFormat="1" ht="12" customHeight="1" x14ac:dyDescent="0.2">
      <c r="B1201" s="105"/>
      <c r="C1201" s="98"/>
      <c r="E1201" s="105"/>
      <c r="F1201" s="98"/>
      <c r="G1201" s="75"/>
      <c r="H1201" s="105"/>
      <c r="I1201" s="98"/>
      <c r="K1201" s="105"/>
      <c r="L1201" s="98"/>
    </row>
    <row r="1202" spans="2:12" s="72" customFormat="1" ht="12" customHeight="1" x14ac:dyDescent="0.2">
      <c r="B1202" s="131"/>
      <c r="C1202" s="101"/>
      <c r="E1202" s="131"/>
      <c r="F1202" s="101"/>
      <c r="G1202" s="75"/>
      <c r="H1202" s="131"/>
      <c r="I1202" s="101"/>
      <c r="K1202" s="131"/>
      <c r="L1202" s="101"/>
    </row>
    <row r="1203" spans="2:12" s="72" customFormat="1" ht="12" customHeight="1" x14ac:dyDescent="0.2">
      <c r="B1203" s="105"/>
      <c r="C1203" s="98"/>
      <c r="E1203" s="105"/>
      <c r="F1203" s="98"/>
      <c r="G1203" s="75"/>
      <c r="H1203" s="105"/>
      <c r="I1203" s="98"/>
      <c r="K1203" s="105"/>
      <c r="L1203" s="98"/>
    </row>
    <row r="1204" spans="2:12" s="72" customFormat="1" ht="12" customHeight="1" x14ac:dyDescent="0.2">
      <c r="B1204" s="105"/>
      <c r="C1204" s="98"/>
      <c r="E1204" s="105"/>
      <c r="F1204" s="98"/>
      <c r="G1204" s="75"/>
      <c r="H1204" s="105"/>
      <c r="I1204" s="98"/>
      <c r="K1204" s="105"/>
      <c r="L1204" s="98"/>
    </row>
    <row r="1205" spans="2:12" s="72" customFormat="1" ht="12" customHeight="1" x14ac:dyDescent="0.2">
      <c r="B1205" s="105"/>
      <c r="C1205" s="98"/>
      <c r="E1205" s="105"/>
      <c r="F1205" s="98"/>
      <c r="G1205" s="75"/>
      <c r="H1205" s="105"/>
      <c r="I1205" s="98"/>
      <c r="K1205" s="105"/>
      <c r="L1205" s="98"/>
    </row>
    <row r="1206" spans="2:12" s="72" customFormat="1" ht="12" customHeight="1" x14ac:dyDescent="0.2">
      <c r="B1206" s="105"/>
      <c r="C1206" s="98"/>
      <c r="E1206" s="105"/>
      <c r="F1206" s="98"/>
      <c r="G1206" s="75"/>
      <c r="H1206" s="105"/>
      <c r="I1206" s="98"/>
      <c r="K1206" s="105"/>
      <c r="L1206" s="98"/>
    </row>
    <row r="1207" spans="2:12" s="72" customFormat="1" ht="12" customHeight="1" x14ac:dyDescent="0.2">
      <c r="B1207" s="135"/>
      <c r="C1207" s="134"/>
      <c r="E1207" s="135"/>
      <c r="F1207" s="134"/>
      <c r="G1207" s="75"/>
      <c r="H1207" s="135"/>
      <c r="I1207" s="134"/>
      <c r="K1207" s="135"/>
      <c r="L1207" s="134"/>
    </row>
    <row r="1208" spans="2:12" s="72" customFormat="1" ht="12" customHeight="1" x14ac:dyDescent="0.2">
      <c r="B1208" s="135"/>
      <c r="C1208" s="134"/>
      <c r="E1208" s="135"/>
      <c r="F1208" s="134"/>
      <c r="G1208" s="75"/>
      <c r="H1208" s="135"/>
      <c r="I1208" s="134"/>
      <c r="K1208" s="135"/>
      <c r="L1208" s="134"/>
    </row>
    <row r="1209" spans="2:12" s="72" customFormat="1" ht="12" customHeight="1" x14ac:dyDescent="0.2">
      <c r="B1209" s="99" t="s">
        <v>362</v>
      </c>
      <c r="C1209" s="98"/>
      <c r="E1209" s="99" t="s">
        <v>362</v>
      </c>
      <c r="F1209" s="98"/>
      <c r="G1209" s="75"/>
      <c r="H1209" s="99" t="s">
        <v>362</v>
      </c>
      <c r="I1209" s="98"/>
      <c r="K1209" s="105"/>
      <c r="L1209" s="98"/>
    </row>
    <row r="1210" spans="2:12" s="72" customFormat="1" ht="12" customHeight="1" thickBot="1" x14ac:dyDescent="0.25">
      <c r="B1210" s="97" t="s">
        <v>871</v>
      </c>
      <c r="C1210" s="96"/>
      <c r="E1210" s="97" t="s">
        <v>1381</v>
      </c>
      <c r="F1210" s="96"/>
      <c r="G1210" s="75"/>
      <c r="H1210" s="97" t="s">
        <v>1381</v>
      </c>
      <c r="I1210" s="96"/>
      <c r="K1210" s="183"/>
      <c r="L1210" s="96"/>
    </row>
    <row r="1211" spans="2:12" s="72" customFormat="1" ht="12" customHeight="1" thickBot="1" x14ac:dyDescent="0.25"/>
    <row r="1212" spans="2:12" s="72" customFormat="1" ht="12" customHeight="1" thickBot="1" x14ac:dyDescent="0.3">
      <c r="B1212" s="89" t="s">
        <v>1380</v>
      </c>
      <c r="C1212" s="109" t="s">
        <v>144</v>
      </c>
      <c r="E1212" s="89" t="s">
        <v>1379</v>
      </c>
      <c r="F1212" s="88" t="s">
        <v>272</v>
      </c>
      <c r="H1212" s="89" t="s">
        <v>1378</v>
      </c>
      <c r="I1212" s="109" t="s">
        <v>274</v>
      </c>
      <c r="K1212" s="89" t="s">
        <v>1377</v>
      </c>
      <c r="L1212" s="88" t="s">
        <v>276</v>
      </c>
    </row>
    <row r="1213" spans="2:12" s="72" customFormat="1" ht="12" customHeight="1" thickBot="1" x14ac:dyDescent="0.25">
      <c r="B1213" s="107" t="s">
        <v>393</v>
      </c>
      <c r="C1213" s="106" t="s">
        <v>392</v>
      </c>
      <c r="E1213" s="87" t="s">
        <v>393</v>
      </c>
      <c r="F1213" s="86" t="s">
        <v>392</v>
      </c>
      <c r="H1213" s="107" t="s">
        <v>393</v>
      </c>
      <c r="I1213" s="106" t="s">
        <v>392</v>
      </c>
      <c r="K1213" s="164" t="s">
        <v>393</v>
      </c>
      <c r="L1213" s="163" t="s">
        <v>392</v>
      </c>
    </row>
    <row r="1214" spans="2:12" s="72" customFormat="1" ht="12" customHeight="1" thickTop="1" x14ac:dyDescent="0.2">
      <c r="B1214" s="105" t="s">
        <v>363</v>
      </c>
      <c r="C1214" s="98">
        <v>0</v>
      </c>
      <c r="E1214" s="85" t="s">
        <v>363</v>
      </c>
      <c r="F1214" s="78">
        <v>0</v>
      </c>
      <c r="H1214" s="105" t="s">
        <v>363</v>
      </c>
      <c r="I1214" s="98">
        <v>0</v>
      </c>
      <c r="K1214" s="85" t="s">
        <v>363</v>
      </c>
      <c r="L1214" s="78">
        <v>0</v>
      </c>
    </row>
    <row r="1215" spans="2:12" s="72" customFormat="1" ht="12" customHeight="1" x14ac:dyDescent="0.2">
      <c r="B1215" s="105" t="s">
        <v>639</v>
      </c>
      <c r="C1215" s="98">
        <v>10</v>
      </c>
      <c r="E1215" s="85" t="s">
        <v>470</v>
      </c>
      <c r="F1215" s="78">
        <v>10</v>
      </c>
      <c r="H1215" s="105" t="s">
        <v>415</v>
      </c>
      <c r="I1215" s="98">
        <v>18</v>
      </c>
      <c r="K1215" s="85" t="s">
        <v>639</v>
      </c>
      <c r="L1215" s="78">
        <v>10</v>
      </c>
    </row>
    <row r="1216" spans="2:12" s="72" customFormat="1" ht="12" customHeight="1" x14ac:dyDescent="0.2">
      <c r="B1216" s="105" t="s">
        <v>767</v>
      </c>
      <c r="C1216" s="98">
        <v>13</v>
      </c>
      <c r="E1216" s="85" t="s">
        <v>1325</v>
      </c>
      <c r="F1216" s="78"/>
      <c r="H1216" s="105" t="s">
        <v>218</v>
      </c>
      <c r="I1216" s="98">
        <v>25</v>
      </c>
      <c r="K1216" s="85" t="s">
        <v>756</v>
      </c>
      <c r="L1216" s="78">
        <v>13</v>
      </c>
    </row>
    <row r="1217" spans="2:12" s="72" customFormat="1" ht="12" customHeight="1" x14ac:dyDescent="0.2">
      <c r="B1217" s="105" t="s">
        <v>768</v>
      </c>
      <c r="C1217" s="98">
        <v>20</v>
      </c>
      <c r="E1217" s="85" t="s">
        <v>1376</v>
      </c>
      <c r="F1217" s="78">
        <v>25</v>
      </c>
      <c r="H1217" s="105" t="s">
        <v>538</v>
      </c>
      <c r="I1217" s="98">
        <v>33</v>
      </c>
      <c r="K1217" s="133" t="s">
        <v>779</v>
      </c>
      <c r="L1217" s="140">
        <v>18</v>
      </c>
    </row>
    <row r="1218" spans="2:12" s="72" customFormat="1" ht="12" customHeight="1" x14ac:dyDescent="0.2">
      <c r="B1218" s="105" t="s">
        <v>770</v>
      </c>
      <c r="C1218" s="98">
        <v>24</v>
      </c>
      <c r="E1218" s="85" t="s">
        <v>216</v>
      </c>
      <c r="F1218" s="78">
        <v>26</v>
      </c>
      <c r="H1218" s="105" t="s">
        <v>275</v>
      </c>
      <c r="I1218" s="98">
        <v>37</v>
      </c>
      <c r="K1218" s="85" t="s">
        <v>1375</v>
      </c>
      <c r="L1218" s="78">
        <v>20</v>
      </c>
    </row>
    <row r="1219" spans="2:12" s="72" customFormat="1" ht="12" customHeight="1" x14ac:dyDescent="0.2">
      <c r="B1219" s="105" t="s">
        <v>1174</v>
      </c>
      <c r="C1219" s="98">
        <v>26</v>
      </c>
      <c r="E1219" s="85" t="s">
        <v>518</v>
      </c>
      <c r="F1219" s="78">
        <v>32</v>
      </c>
      <c r="H1219" s="105" t="s">
        <v>291</v>
      </c>
      <c r="I1219" s="98">
        <v>46</v>
      </c>
      <c r="K1219" s="85" t="s">
        <v>878</v>
      </c>
      <c r="L1219" s="78">
        <v>32</v>
      </c>
    </row>
    <row r="1220" spans="2:12" s="72" customFormat="1" ht="12" customHeight="1" x14ac:dyDescent="0.2">
      <c r="B1220" s="105" t="s">
        <v>1081</v>
      </c>
      <c r="C1220" s="98">
        <v>30</v>
      </c>
      <c r="E1220" s="85" t="s">
        <v>910</v>
      </c>
      <c r="F1220" s="78">
        <v>40</v>
      </c>
      <c r="H1220" s="105" t="s">
        <v>417</v>
      </c>
      <c r="I1220" s="98">
        <v>51</v>
      </c>
      <c r="K1220" s="85" t="s">
        <v>1374</v>
      </c>
      <c r="L1220" s="78">
        <v>34</v>
      </c>
    </row>
    <row r="1221" spans="2:12" s="72" customFormat="1" ht="12" customHeight="1" x14ac:dyDescent="0.2">
      <c r="B1221" s="105" t="s">
        <v>241</v>
      </c>
      <c r="C1221" s="98">
        <v>38</v>
      </c>
      <c r="E1221" s="85" t="s">
        <v>218</v>
      </c>
      <c r="F1221" s="78">
        <v>45</v>
      </c>
      <c r="H1221" s="105" t="s">
        <v>218</v>
      </c>
      <c r="I1221" s="98">
        <v>59</v>
      </c>
      <c r="K1221" s="85" t="s">
        <v>277</v>
      </c>
      <c r="L1221" s="78">
        <v>37</v>
      </c>
    </row>
    <row r="1222" spans="2:12" s="72" customFormat="1" ht="12" customHeight="1" x14ac:dyDescent="0.2">
      <c r="B1222" s="105" t="s">
        <v>403</v>
      </c>
      <c r="C1222" s="98">
        <v>46</v>
      </c>
      <c r="E1222" s="85" t="s">
        <v>1373</v>
      </c>
      <c r="F1222" s="78"/>
      <c r="H1222" s="105" t="s">
        <v>415</v>
      </c>
      <c r="I1222" s="98">
        <v>65</v>
      </c>
      <c r="K1222" s="128" t="s">
        <v>1082</v>
      </c>
      <c r="L1222" s="232">
        <v>37</v>
      </c>
    </row>
    <row r="1223" spans="2:12" s="72" customFormat="1" ht="12" customHeight="1" x14ac:dyDescent="0.2">
      <c r="B1223" s="105" t="s">
        <v>1372</v>
      </c>
      <c r="C1223" s="98">
        <v>52</v>
      </c>
      <c r="E1223" s="85" t="s">
        <v>909</v>
      </c>
      <c r="F1223" s="78"/>
      <c r="H1223" s="131" t="s">
        <v>363</v>
      </c>
      <c r="I1223" s="101">
        <v>85</v>
      </c>
      <c r="K1223" s="85" t="s">
        <v>1371</v>
      </c>
      <c r="L1223" s="78">
        <v>42</v>
      </c>
    </row>
    <row r="1224" spans="2:12" s="72" customFormat="1" ht="12" customHeight="1" x14ac:dyDescent="0.2">
      <c r="B1224" s="105" t="s">
        <v>1311</v>
      </c>
      <c r="C1224" s="98">
        <v>63</v>
      </c>
      <c r="E1224" s="85" t="s">
        <v>533</v>
      </c>
      <c r="F1224" s="78">
        <v>53</v>
      </c>
      <c r="H1224" s="105"/>
      <c r="I1224" s="98"/>
      <c r="K1224" s="85" t="s">
        <v>462</v>
      </c>
      <c r="L1224" s="78">
        <v>50</v>
      </c>
    </row>
    <row r="1225" spans="2:12" s="72" customFormat="1" ht="12" customHeight="1" x14ac:dyDescent="0.2">
      <c r="B1225" s="105" t="s">
        <v>1309</v>
      </c>
      <c r="C1225" s="98"/>
      <c r="E1225" s="85" t="s">
        <v>235</v>
      </c>
      <c r="F1225" s="78">
        <v>57</v>
      </c>
      <c r="H1225" s="105"/>
      <c r="I1225" s="98"/>
      <c r="K1225" s="85" t="s">
        <v>1370</v>
      </c>
      <c r="L1225" s="78">
        <v>56</v>
      </c>
    </row>
    <row r="1226" spans="2:12" s="72" customFormat="1" ht="12" customHeight="1" x14ac:dyDescent="0.2">
      <c r="B1226" s="105" t="s">
        <v>480</v>
      </c>
      <c r="C1226" s="98">
        <v>70</v>
      </c>
      <c r="E1226" s="85" t="s">
        <v>216</v>
      </c>
      <c r="F1226" s="78">
        <v>63</v>
      </c>
      <c r="H1226" s="105"/>
      <c r="I1226" s="98"/>
      <c r="K1226" s="85" t="s">
        <v>480</v>
      </c>
      <c r="L1226" s="78">
        <v>62</v>
      </c>
    </row>
    <row r="1227" spans="2:12" s="72" customFormat="1" ht="12" customHeight="1" x14ac:dyDescent="0.25">
      <c r="B1227" s="131" t="s">
        <v>363</v>
      </c>
      <c r="C1227" s="101">
        <v>83</v>
      </c>
      <c r="E1227" s="85" t="s">
        <v>1134</v>
      </c>
      <c r="F1227" s="78"/>
      <c r="H1227" s="105"/>
      <c r="I1227" s="98"/>
      <c r="K1227" s="136" t="s">
        <v>363</v>
      </c>
      <c r="L1227" s="81">
        <v>76</v>
      </c>
    </row>
    <row r="1228" spans="2:12" s="72" customFormat="1" ht="12" customHeight="1" x14ac:dyDescent="0.2">
      <c r="B1228" s="105"/>
      <c r="C1228" s="98"/>
      <c r="E1228" s="85" t="s">
        <v>465</v>
      </c>
      <c r="F1228" s="78">
        <v>69</v>
      </c>
      <c r="H1228" s="105"/>
      <c r="I1228" s="98"/>
      <c r="K1228" s="127"/>
      <c r="L1228" s="83"/>
    </row>
    <row r="1229" spans="2:12" s="72" customFormat="1" ht="12" customHeight="1" x14ac:dyDescent="0.2">
      <c r="B1229" s="105"/>
      <c r="C1229" s="98"/>
      <c r="E1229" s="85" t="s">
        <v>480</v>
      </c>
      <c r="F1229" s="78">
        <v>75</v>
      </c>
      <c r="H1229" s="105"/>
      <c r="I1229" s="98"/>
      <c r="K1229" s="85"/>
      <c r="L1229" s="78"/>
    </row>
    <row r="1230" spans="2:12" s="72" customFormat="1" ht="12" customHeight="1" x14ac:dyDescent="0.2">
      <c r="B1230" s="105"/>
      <c r="C1230" s="98"/>
      <c r="E1230" s="85" t="s">
        <v>1131</v>
      </c>
      <c r="F1230" s="78">
        <v>81</v>
      </c>
      <c r="H1230" s="105"/>
      <c r="I1230" s="98"/>
      <c r="K1230" s="85"/>
      <c r="L1230" s="78"/>
    </row>
    <row r="1231" spans="2:12" s="72" customFormat="1" ht="12" customHeight="1" x14ac:dyDescent="0.25">
      <c r="B1231" s="105"/>
      <c r="C1231" s="98"/>
      <c r="E1231" s="136" t="s">
        <v>363</v>
      </c>
      <c r="F1231" s="81">
        <v>85</v>
      </c>
      <c r="H1231" s="105"/>
      <c r="I1231" s="98"/>
      <c r="K1231" s="85"/>
      <c r="L1231" s="78"/>
    </row>
    <row r="1232" spans="2:12" s="72" customFormat="1" ht="12" customHeight="1" x14ac:dyDescent="0.2">
      <c r="B1232" s="105"/>
      <c r="C1232" s="98"/>
      <c r="E1232" s="85"/>
      <c r="F1232" s="78"/>
      <c r="H1232" s="105"/>
      <c r="I1232" s="98"/>
      <c r="K1232" s="85"/>
      <c r="L1232" s="78"/>
    </row>
    <row r="1233" spans="2:12" s="72" customFormat="1" ht="12" customHeight="1" x14ac:dyDescent="0.25">
      <c r="B1233" s="131"/>
      <c r="C1233" s="101"/>
      <c r="E1233" s="85"/>
      <c r="F1233" s="78"/>
      <c r="H1233" s="105"/>
      <c r="I1233" s="98"/>
      <c r="K1233" s="136"/>
      <c r="L1233" s="81"/>
    </row>
    <row r="1234" spans="2:12" s="72" customFormat="1" ht="12" customHeight="1" x14ac:dyDescent="0.2">
      <c r="B1234" s="105"/>
      <c r="C1234" s="98"/>
      <c r="E1234" s="85"/>
      <c r="F1234" s="78"/>
      <c r="H1234" s="105"/>
      <c r="I1234" s="98"/>
      <c r="K1234" s="85"/>
      <c r="L1234" s="78"/>
    </row>
    <row r="1235" spans="2:12" s="72" customFormat="1" ht="12" customHeight="1" x14ac:dyDescent="0.2">
      <c r="B1235" s="105"/>
      <c r="C1235" s="98"/>
      <c r="E1235" s="85"/>
      <c r="F1235" s="78"/>
      <c r="H1235" s="105"/>
      <c r="I1235" s="98"/>
      <c r="K1235" s="85"/>
      <c r="L1235" s="78"/>
    </row>
    <row r="1236" spans="2:12" s="72" customFormat="1" ht="12" customHeight="1" x14ac:dyDescent="0.2">
      <c r="B1236" s="105"/>
      <c r="C1236" s="98"/>
      <c r="E1236" s="85"/>
      <c r="F1236" s="78"/>
      <c r="H1236" s="105"/>
      <c r="I1236" s="98"/>
      <c r="K1236" s="85"/>
      <c r="L1236" s="78"/>
    </row>
    <row r="1237" spans="2:12" s="72" customFormat="1" ht="12" customHeight="1" x14ac:dyDescent="0.2">
      <c r="B1237" s="105"/>
      <c r="C1237" s="98"/>
      <c r="E1237" s="85"/>
      <c r="F1237" s="78"/>
      <c r="H1237" s="105"/>
      <c r="I1237" s="98"/>
      <c r="K1237" s="85"/>
      <c r="L1237" s="78"/>
    </row>
    <row r="1238" spans="2:12" s="72" customFormat="1" ht="12" customHeight="1" x14ac:dyDescent="0.2">
      <c r="B1238" s="135"/>
      <c r="C1238" s="134"/>
      <c r="E1238" s="133"/>
      <c r="F1238" s="140"/>
      <c r="H1238" s="135"/>
      <c r="I1238" s="134"/>
      <c r="K1238" s="133"/>
      <c r="L1238" s="140"/>
    </row>
    <row r="1239" spans="2:12" s="72" customFormat="1" ht="12" customHeight="1" x14ac:dyDescent="0.2">
      <c r="B1239" s="135"/>
      <c r="C1239" s="134"/>
      <c r="E1239" s="133"/>
      <c r="F1239" s="140"/>
      <c r="H1239" s="135"/>
      <c r="I1239" s="134"/>
      <c r="K1239" s="133"/>
      <c r="L1239" s="140"/>
    </row>
    <row r="1240" spans="2:12" s="72" customFormat="1" ht="12" customHeight="1" x14ac:dyDescent="0.25">
      <c r="B1240" s="99" t="s">
        <v>362</v>
      </c>
      <c r="C1240" s="98"/>
      <c r="E1240" s="79" t="s">
        <v>362</v>
      </c>
      <c r="F1240" s="78"/>
      <c r="H1240" s="99" t="s">
        <v>362</v>
      </c>
      <c r="I1240" s="98"/>
      <c r="K1240" s="136" t="s">
        <v>362</v>
      </c>
      <c r="L1240" s="78"/>
    </row>
    <row r="1241" spans="2:12" s="72" customFormat="1" ht="12" customHeight="1" thickBot="1" x14ac:dyDescent="0.3">
      <c r="B1241" s="97" t="s">
        <v>907</v>
      </c>
      <c r="C1241" s="96"/>
      <c r="E1241" s="74" t="s">
        <v>1038</v>
      </c>
      <c r="F1241" s="76"/>
      <c r="H1241" s="97" t="s">
        <v>1369</v>
      </c>
      <c r="I1241" s="96"/>
      <c r="K1241" s="110" t="s">
        <v>871</v>
      </c>
      <c r="L1241" s="76"/>
    </row>
    <row r="1242" spans="2:12" s="72" customFormat="1" ht="12" customHeight="1" thickBot="1" x14ac:dyDescent="0.25">
      <c r="B1242" s="95"/>
      <c r="C1242" s="90"/>
      <c r="E1242" s="75"/>
      <c r="F1242" s="90"/>
      <c r="H1242" s="95"/>
      <c r="I1242" s="90"/>
      <c r="K1242" s="129"/>
      <c r="L1242" s="90"/>
    </row>
    <row r="1243" spans="2:12" s="72" customFormat="1" ht="12" customHeight="1" thickBot="1" x14ac:dyDescent="0.3">
      <c r="B1243" s="89" t="s">
        <v>1292</v>
      </c>
      <c r="C1243" s="109" t="s">
        <v>88</v>
      </c>
      <c r="D1243" s="77"/>
      <c r="E1243" s="89" t="s">
        <v>1368</v>
      </c>
      <c r="F1243" s="109" t="s">
        <v>142</v>
      </c>
      <c r="G1243" s="77"/>
      <c r="H1243" s="89" t="s">
        <v>1367</v>
      </c>
      <c r="I1243" s="109" t="s">
        <v>1366</v>
      </c>
      <c r="K1243" s="89" t="s">
        <v>1365</v>
      </c>
      <c r="L1243" s="109" t="s">
        <v>94</v>
      </c>
    </row>
    <row r="1244" spans="2:12" s="72" customFormat="1" ht="12" customHeight="1" thickBot="1" x14ac:dyDescent="0.25">
      <c r="B1244" s="107" t="s">
        <v>393</v>
      </c>
      <c r="C1244" s="106" t="s">
        <v>392</v>
      </c>
      <c r="E1244" s="107" t="s">
        <v>393</v>
      </c>
      <c r="F1244" s="106" t="s">
        <v>392</v>
      </c>
      <c r="H1244" s="107" t="s">
        <v>393</v>
      </c>
      <c r="I1244" s="106" t="s">
        <v>392</v>
      </c>
      <c r="K1244" s="107" t="s">
        <v>393</v>
      </c>
      <c r="L1244" s="106" t="s">
        <v>392</v>
      </c>
    </row>
    <row r="1245" spans="2:12" s="72" customFormat="1" ht="12" customHeight="1" thickTop="1" x14ac:dyDescent="0.2">
      <c r="B1245" s="105" t="s">
        <v>363</v>
      </c>
      <c r="C1245" s="98">
        <v>0</v>
      </c>
      <c r="E1245" s="105" t="s">
        <v>363</v>
      </c>
      <c r="F1245" s="98">
        <v>0</v>
      </c>
      <c r="H1245" s="105" t="s">
        <v>363</v>
      </c>
      <c r="I1245" s="98">
        <v>0</v>
      </c>
      <c r="K1245" s="105" t="s">
        <v>363</v>
      </c>
      <c r="L1245" s="98">
        <v>0</v>
      </c>
    </row>
    <row r="1246" spans="2:12" s="72" customFormat="1" ht="12" customHeight="1" x14ac:dyDescent="0.2">
      <c r="B1246" s="105" t="s">
        <v>872</v>
      </c>
      <c r="C1246" s="98">
        <v>10</v>
      </c>
      <c r="E1246" s="105" t="s">
        <v>470</v>
      </c>
      <c r="F1246" s="98">
        <v>10</v>
      </c>
      <c r="H1246" s="105" t="s">
        <v>391</v>
      </c>
      <c r="I1246" s="98">
        <v>7</v>
      </c>
      <c r="K1246" s="105" t="s">
        <v>618</v>
      </c>
      <c r="L1246" s="98">
        <v>11</v>
      </c>
    </row>
    <row r="1247" spans="2:12" s="72" customFormat="1" ht="12" customHeight="1" x14ac:dyDescent="0.2">
      <c r="B1247" s="105" t="s">
        <v>249</v>
      </c>
      <c r="C1247" s="98">
        <v>15</v>
      </c>
      <c r="E1247" s="105" t="s">
        <v>462</v>
      </c>
      <c r="F1247" s="98">
        <v>23</v>
      </c>
      <c r="H1247" s="105" t="s">
        <v>389</v>
      </c>
      <c r="I1247" s="98">
        <v>25</v>
      </c>
      <c r="K1247" s="105" t="s">
        <v>403</v>
      </c>
      <c r="L1247" s="98">
        <v>26</v>
      </c>
    </row>
    <row r="1248" spans="2:12" s="72" customFormat="1" ht="12" customHeight="1" x14ac:dyDescent="0.2">
      <c r="B1248" s="150" t="s">
        <v>1122</v>
      </c>
      <c r="C1248" s="149">
        <v>20</v>
      </c>
      <c r="E1248" s="105" t="s">
        <v>482</v>
      </c>
      <c r="F1248" s="98">
        <v>29</v>
      </c>
      <c r="H1248" s="105" t="s">
        <v>1364</v>
      </c>
      <c r="I1248" s="98">
        <v>29</v>
      </c>
      <c r="K1248" s="105" t="s">
        <v>1363</v>
      </c>
      <c r="L1248" s="98"/>
    </row>
    <row r="1249" spans="2:12" s="72" customFormat="1" ht="12" customHeight="1" x14ac:dyDescent="0.2">
      <c r="B1249" s="105" t="s">
        <v>686</v>
      </c>
      <c r="C1249" s="98">
        <v>25</v>
      </c>
      <c r="E1249" s="105" t="s">
        <v>563</v>
      </c>
      <c r="F1249" s="98">
        <v>33</v>
      </c>
      <c r="H1249" s="105" t="s">
        <v>333</v>
      </c>
      <c r="I1249" s="98">
        <v>39</v>
      </c>
      <c r="K1249" s="105" t="s">
        <v>1362</v>
      </c>
      <c r="L1249" s="98">
        <v>31</v>
      </c>
    </row>
    <row r="1250" spans="2:12" s="72" customFormat="1" ht="12" customHeight="1" x14ac:dyDescent="0.2">
      <c r="B1250" s="105" t="s">
        <v>687</v>
      </c>
      <c r="C1250" s="98">
        <v>36</v>
      </c>
      <c r="E1250" s="105" t="s">
        <v>279</v>
      </c>
      <c r="F1250" s="98">
        <v>40</v>
      </c>
      <c r="H1250" s="105" t="s">
        <v>1041</v>
      </c>
      <c r="I1250" s="98">
        <v>45</v>
      </c>
      <c r="K1250" s="105" t="s">
        <v>281</v>
      </c>
      <c r="L1250" s="98">
        <v>36</v>
      </c>
    </row>
    <row r="1251" spans="2:12" s="72" customFormat="1" ht="12" customHeight="1" x14ac:dyDescent="0.2">
      <c r="B1251" s="105" t="s">
        <v>278</v>
      </c>
      <c r="C1251" s="98">
        <v>41</v>
      </c>
      <c r="E1251" s="105" t="s">
        <v>257</v>
      </c>
      <c r="F1251" s="98">
        <v>46</v>
      </c>
      <c r="H1251" s="105" t="s">
        <v>855</v>
      </c>
      <c r="I1251" s="98">
        <v>56</v>
      </c>
      <c r="K1251" s="105" t="s">
        <v>918</v>
      </c>
      <c r="L1251" s="98">
        <v>40</v>
      </c>
    </row>
    <row r="1252" spans="2:12" s="72" customFormat="1" ht="12" customHeight="1" x14ac:dyDescent="0.2">
      <c r="B1252" s="121" t="s">
        <v>1258</v>
      </c>
      <c r="C1252" s="148"/>
      <c r="E1252" s="105" t="s">
        <v>1361</v>
      </c>
      <c r="F1252" s="98">
        <v>49</v>
      </c>
      <c r="H1252" s="105" t="s">
        <v>366</v>
      </c>
      <c r="I1252" s="98">
        <v>65</v>
      </c>
      <c r="K1252" s="105" t="s">
        <v>406</v>
      </c>
      <c r="L1252" s="98"/>
    </row>
    <row r="1253" spans="2:12" s="72" customFormat="1" ht="12" customHeight="1" x14ac:dyDescent="0.2">
      <c r="B1253" s="105" t="s">
        <v>632</v>
      </c>
      <c r="C1253" s="98">
        <v>62</v>
      </c>
      <c r="E1253" s="105" t="s">
        <v>915</v>
      </c>
      <c r="F1253" s="98">
        <v>56</v>
      </c>
      <c r="H1253" s="105" t="s">
        <v>1360</v>
      </c>
      <c r="I1253" s="98">
        <v>74</v>
      </c>
      <c r="K1253" s="105" t="s">
        <v>1359</v>
      </c>
      <c r="L1253" s="98"/>
    </row>
    <row r="1254" spans="2:12" s="72" customFormat="1" ht="12" customHeight="1" x14ac:dyDescent="0.2">
      <c r="B1254" s="105" t="s">
        <v>1358</v>
      </c>
      <c r="C1254" s="98">
        <v>73</v>
      </c>
      <c r="E1254" s="105" t="s">
        <v>1357</v>
      </c>
      <c r="F1254" s="98">
        <v>58</v>
      </c>
      <c r="H1254" s="105" t="s">
        <v>364</v>
      </c>
      <c r="I1254" s="98"/>
      <c r="K1254" s="105" t="s">
        <v>1356</v>
      </c>
      <c r="L1254" s="98">
        <v>45</v>
      </c>
    </row>
    <row r="1255" spans="2:12" s="72" customFormat="1" ht="12" customHeight="1" x14ac:dyDescent="0.2">
      <c r="B1255" s="105" t="s">
        <v>638</v>
      </c>
      <c r="C1255" s="98">
        <v>75</v>
      </c>
      <c r="E1255" s="105" t="s">
        <v>245</v>
      </c>
      <c r="F1255" s="98">
        <v>62</v>
      </c>
      <c r="H1255" s="131" t="s">
        <v>363</v>
      </c>
      <c r="I1255" s="101">
        <v>87</v>
      </c>
      <c r="K1255" s="105" t="s">
        <v>1355</v>
      </c>
      <c r="L1255" s="98">
        <v>51</v>
      </c>
    </row>
    <row r="1256" spans="2:12" s="72" customFormat="1" ht="12" customHeight="1" x14ac:dyDescent="0.2">
      <c r="B1256" s="105" t="s">
        <v>872</v>
      </c>
      <c r="C1256" s="98">
        <v>77</v>
      </c>
      <c r="E1256" s="105" t="s">
        <v>1354</v>
      </c>
      <c r="F1256" s="98">
        <v>64</v>
      </c>
      <c r="H1256" s="105"/>
      <c r="I1256" s="98"/>
      <c r="K1256" s="105" t="s">
        <v>277</v>
      </c>
      <c r="L1256" s="98"/>
    </row>
    <row r="1257" spans="2:12" s="72" customFormat="1" ht="12" customHeight="1" x14ac:dyDescent="0.2">
      <c r="B1257" s="131" t="s">
        <v>363</v>
      </c>
      <c r="C1257" s="101">
        <v>87</v>
      </c>
      <c r="E1257" s="105" t="s">
        <v>756</v>
      </c>
      <c r="F1257" s="98">
        <v>72</v>
      </c>
      <c r="H1257" s="105"/>
      <c r="I1257" s="98"/>
      <c r="K1257" s="105" t="s">
        <v>403</v>
      </c>
      <c r="L1257" s="98">
        <v>57</v>
      </c>
    </row>
    <row r="1258" spans="2:12" s="72" customFormat="1" ht="12" customHeight="1" x14ac:dyDescent="0.2">
      <c r="B1258" s="135"/>
      <c r="C1258" s="134"/>
      <c r="E1258" s="105" t="s">
        <v>618</v>
      </c>
      <c r="F1258" s="98">
        <v>76</v>
      </c>
      <c r="H1258" s="105"/>
      <c r="I1258" s="98"/>
      <c r="K1258" s="105" t="s">
        <v>618</v>
      </c>
      <c r="L1258" s="98"/>
    </row>
    <row r="1259" spans="2:12" s="72" customFormat="1" ht="12" customHeight="1" x14ac:dyDescent="0.2">
      <c r="B1259" s="135"/>
      <c r="C1259" s="134"/>
      <c r="E1259" s="131" t="s">
        <v>363</v>
      </c>
      <c r="F1259" s="101">
        <v>87</v>
      </c>
      <c r="H1259" s="105"/>
      <c r="I1259" s="98"/>
      <c r="K1259" s="131" t="s">
        <v>363</v>
      </c>
      <c r="L1259" s="101">
        <v>86</v>
      </c>
    </row>
    <row r="1260" spans="2:12" s="72" customFormat="1" ht="12" customHeight="1" x14ac:dyDescent="0.2">
      <c r="B1260" s="105"/>
      <c r="C1260" s="98"/>
      <c r="E1260" s="105"/>
      <c r="F1260" s="98"/>
      <c r="H1260" s="105"/>
      <c r="I1260" s="98"/>
      <c r="K1260" s="105"/>
      <c r="L1260" s="98"/>
    </row>
    <row r="1261" spans="2:12" s="72" customFormat="1" ht="12" customHeight="1" x14ac:dyDescent="0.2">
      <c r="B1261" s="105"/>
      <c r="C1261" s="98"/>
      <c r="D1261" s="75"/>
      <c r="E1261" s="105"/>
      <c r="F1261" s="98"/>
      <c r="H1261" s="105"/>
      <c r="I1261" s="98"/>
      <c r="K1261" s="105"/>
      <c r="L1261" s="98"/>
    </row>
    <row r="1262" spans="2:12" s="72" customFormat="1" ht="12" customHeight="1" x14ac:dyDescent="0.2">
      <c r="B1262" s="105"/>
      <c r="C1262" s="98"/>
      <c r="D1262" s="75"/>
      <c r="E1262" s="105"/>
      <c r="F1262" s="98"/>
      <c r="H1262" s="105"/>
      <c r="I1262" s="98"/>
      <c r="K1262" s="105"/>
      <c r="L1262" s="98"/>
    </row>
    <row r="1263" spans="2:12" s="72" customFormat="1" ht="12" customHeight="1" x14ac:dyDescent="0.2">
      <c r="B1263" s="105"/>
      <c r="C1263" s="98"/>
      <c r="D1263" s="75"/>
      <c r="E1263" s="105"/>
      <c r="F1263" s="98"/>
      <c r="H1263" s="105"/>
      <c r="I1263" s="98"/>
      <c r="K1263" s="105"/>
      <c r="L1263" s="98"/>
    </row>
    <row r="1264" spans="2:12" s="72" customFormat="1" ht="12" customHeight="1" x14ac:dyDescent="0.2">
      <c r="B1264" s="131"/>
      <c r="C1264" s="101"/>
      <c r="D1264" s="75"/>
      <c r="E1264" s="131"/>
      <c r="F1264" s="101"/>
      <c r="H1264" s="131"/>
      <c r="I1264" s="101"/>
      <c r="K1264" s="131"/>
      <c r="L1264" s="101"/>
    </row>
    <row r="1265" spans="2:12" s="72" customFormat="1" ht="12" customHeight="1" x14ac:dyDescent="0.2">
      <c r="B1265" s="105"/>
      <c r="C1265" s="98"/>
      <c r="D1265" s="75"/>
      <c r="E1265" s="105"/>
      <c r="F1265" s="98"/>
      <c r="H1265" s="105"/>
      <c r="I1265" s="98"/>
      <c r="K1265" s="105"/>
      <c r="L1265" s="98"/>
    </row>
    <row r="1266" spans="2:12" s="72" customFormat="1" ht="12" customHeight="1" x14ac:dyDescent="0.2">
      <c r="B1266" s="105"/>
      <c r="C1266" s="98"/>
      <c r="D1266" s="75"/>
      <c r="E1266" s="105"/>
      <c r="F1266" s="98"/>
      <c r="H1266" s="105"/>
      <c r="I1266" s="98"/>
      <c r="K1266" s="105"/>
      <c r="L1266" s="98"/>
    </row>
    <row r="1267" spans="2:12" s="72" customFormat="1" ht="12" customHeight="1" x14ac:dyDescent="0.2">
      <c r="B1267" s="105"/>
      <c r="C1267" s="98"/>
      <c r="D1267" s="75"/>
      <c r="E1267" s="105"/>
      <c r="F1267" s="98"/>
      <c r="H1267" s="105"/>
      <c r="I1267" s="98"/>
      <c r="K1267" s="105"/>
      <c r="L1267" s="98"/>
    </row>
    <row r="1268" spans="2:12" s="72" customFormat="1" ht="12" customHeight="1" x14ac:dyDescent="0.2">
      <c r="B1268" s="105"/>
      <c r="C1268" s="98"/>
      <c r="D1268" s="75"/>
      <c r="E1268" s="105"/>
      <c r="F1268" s="98"/>
      <c r="H1268" s="105"/>
      <c r="I1268" s="98"/>
      <c r="K1268" s="105"/>
      <c r="L1268" s="98"/>
    </row>
    <row r="1269" spans="2:12" s="72" customFormat="1" ht="12" customHeight="1" x14ac:dyDescent="0.2">
      <c r="B1269" s="135"/>
      <c r="C1269" s="134"/>
      <c r="D1269" s="75"/>
      <c r="E1269" s="135"/>
      <c r="F1269" s="134"/>
      <c r="H1269" s="135"/>
      <c r="I1269" s="134"/>
      <c r="K1269" s="135"/>
      <c r="L1269" s="134"/>
    </row>
    <row r="1270" spans="2:12" s="72" customFormat="1" ht="12" customHeight="1" x14ac:dyDescent="0.2">
      <c r="B1270" s="135"/>
      <c r="C1270" s="134"/>
      <c r="D1270" s="75"/>
      <c r="E1270" s="135"/>
      <c r="F1270" s="134"/>
      <c r="H1270" s="135"/>
      <c r="I1270" s="134"/>
      <c r="K1270" s="135"/>
      <c r="L1270" s="134"/>
    </row>
    <row r="1271" spans="2:12" s="72" customFormat="1" ht="12" customHeight="1" x14ac:dyDescent="0.2">
      <c r="B1271" s="99" t="s">
        <v>362</v>
      </c>
      <c r="C1271" s="98"/>
      <c r="D1271" s="75"/>
      <c r="E1271" s="99" t="s">
        <v>362</v>
      </c>
      <c r="F1271" s="98"/>
      <c r="H1271" s="99" t="s">
        <v>362</v>
      </c>
      <c r="I1271" s="98"/>
      <c r="K1271" s="99" t="s">
        <v>362</v>
      </c>
      <c r="L1271" s="98"/>
    </row>
    <row r="1272" spans="2:12" s="72" customFormat="1" ht="12" customHeight="1" thickBot="1" x14ac:dyDescent="0.25">
      <c r="B1272" s="97" t="s">
        <v>907</v>
      </c>
      <c r="C1272" s="96"/>
      <c r="D1272" s="75"/>
      <c r="E1272" s="97" t="s">
        <v>1249</v>
      </c>
      <c r="F1272" s="96"/>
      <c r="H1272" s="97" t="s">
        <v>682</v>
      </c>
      <c r="I1272" s="96"/>
      <c r="K1272" s="97" t="s">
        <v>907</v>
      </c>
      <c r="L1272" s="96"/>
    </row>
    <row r="1273" spans="2:12" s="72" customFormat="1" ht="12" customHeight="1" thickBot="1" x14ac:dyDescent="0.25"/>
    <row r="1274" spans="2:12" s="72" customFormat="1" ht="12" customHeight="1" thickBot="1" x14ac:dyDescent="0.3">
      <c r="B1274" s="89" t="s">
        <v>1353</v>
      </c>
      <c r="C1274" s="109" t="s">
        <v>76</v>
      </c>
      <c r="E1274" s="89" t="s">
        <v>1352</v>
      </c>
      <c r="F1274" s="109" t="s">
        <v>282</v>
      </c>
      <c r="H1274" s="89" t="s">
        <v>1351</v>
      </c>
      <c r="I1274" s="109" t="s">
        <v>1350</v>
      </c>
      <c r="K1274" s="89" t="s">
        <v>1349</v>
      </c>
      <c r="L1274" s="109" t="s">
        <v>145</v>
      </c>
    </row>
    <row r="1275" spans="2:12" s="72" customFormat="1" ht="12" customHeight="1" thickBot="1" x14ac:dyDescent="0.25">
      <c r="B1275" s="107" t="s">
        <v>393</v>
      </c>
      <c r="C1275" s="106" t="s">
        <v>392</v>
      </c>
      <c r="E1275" s="107" t="s">
        <v>393</v>
      </c>
      <c r="F1275" s="106" t="s">
        <v>392</v>
      </c>
      <c r="H1275" s="107" t="s">
        <v>393</v>
      </c>
      <c r="I1275" s="106" t="s">
        <v>392</v>
      </c>
      <c r="K1275" s="107" t="s">
        <v>393</v>
      </c>
      <c r="L1275" s="106" t="s">
        <v>392</v>
      </c>
    </row>
    <row r="1276" spans="2:12" s="72" customFormat="1" ht="12" customHeight="1" thickTop="1" x14ac:dyDescent="0.2">
      <c r="B1276" s="203" t="s">
        <v>363</v>
      </c>
      <c r="C1276" s="202">
        <v>0</v>
      </c>
      <c r="E1276" s="105" t="s">
        <v>363</v>
      </c>
      <c r="F1276" s="98">
        <v>0</v>
      </c>
      <c r="H1276" s="105" t="s">
        <v>363</v>
      </c>
      <c r="I1276" s="98">
        <v>0</v>
      </c>
      <c r="K1276" s="105" t="s">
        <v>363</v>
      </c>
      <c r="L1276" s="98">
        <v>0</v>
      </c>
    </row>
    <row r="1277" spans="2:12" s="72" customFormat="1" ht="12" customHeight="1" x14ac:dyDescent="0.2">
      <c r="B1277" s="203" t="s">
        <v>470</v>
      </c>
      <c r="C1277" s="202"/>
      <c r="E1277" s="105" t="s">
        <v>1348</v>
      </c>
      <c r="F1277" s="98"/>
      <c r="H1277" s="105" t="s">
        <v>470</v>
      </c>
      <c r="I1277" s="98">
        <v>10</v>
      </c>
      <c r="K1277" s="105" t="s">
        <v>470</v>
      </c>
      <c r="L1277" s="98">
        <v>10</v>
      </c>
    </row>
    <row r="1278" spans="2:12" s="72" customFormat="1" ht="12" customHeight="1" x14ac:dyDescent="0.2">
      <c r="B1278" s="203" t="s">
        <v>533</v>
      </c>
      <c r="C1278" s="202">
        <v>18</v>
      </c>
      <c r="E1278" s="105" t="s">
        <v>639</v>
      </c>
      <c r="F1278" s="98">
        <v>12</v>
      </c>
      <c r="H1278" s="105" t="s">
        <v>462</v>
      </c>
      <c r="I1278" s="98">
        <v>23</v>
      </c>
      <c r="K1278" s="105" t="s">
        <v>415</v>
      </c>
      <c r="L1278" s="98">
        <v>16</v>
      </c>
    </row>
    <row r="1279" spans="2:12" s="72" customFormat="1" ht="12" customHeight="1" x14ac:dyDescent="0.2">
      <c r="B1279" s="203" t="s">
        <v>932</v>
      </c>
      <c r="C1279" s="98"/>
      <c r="E1279" s="105" t="s">
        <v>767</v>
      </c>
      <c r="F1279" s="98">
        <v>15</v>
      </c>
      <c r="H1279" s="105" t="s">
        <v>793</v>
      </c>
      <c r="I1279" s="98">
        <v>26</v>
      </c>
      <c r="K1279" s="105" t="s">
        <v>909</v>
      </c>
      <c r="L1279" s="98">
        <v>22</v>
      </c>
    </row>
    <row r="1280" spans="2:12" s="72" customFormat="1" ht="12" customHeight="1" x14ac:dyDescent="0.2">
      <c r="B1280" s="203" t="s">
        <v>225</v>
      </c>
      <c r="C1280" s="98">
        <v>34</v>
      </c>
      <c r="E1280" s="105" t="s">
        <v>768</v>
      </c>
      <c r="F1280" s="98">
        <v>22</v>
      </c>
      <c r="H1280" s="105" t="s">
        <v>576</v>
      </c>
      <c r="I1280" s="98">
        <v>28</v>
      </c>
      <c r="K1280" s="105" t="s">
        <v>1347</v>
      </c>
      <c r="L1280" s="98">
        <v>28</v>
      </c>
    </row>
    <row r="1281" spans="2:12" s="72" customFormat="1" ht="12" customHeight="1" x14ac:dyDescent="0.2">
      <c r="B1281" s="105" t="s">
        <v>1029</v>
      </c>
      <c r="C1281" s="98"/>
      <c r="E1281" s="121" t="s">
        <v>1346</v>
      </c>
      <c r="F1281" s="148"/>
      <c r="H1281" s="105" t="s">
        <v>516</v>
      </c>
      <c r="I1281" s="98">
        <v>33</v>
      </c>
      <c r="K1281" s="105" t="s">
        <v>225</v>
      </c>
      <c r="L1281" s="98">
        <v>31</v>
      </c>
    </row>
    <row r="1282" spans="2:12" s="72" customFormat="1" ht="12" customHeight="1" x14ac:dyDescent="0.2">
      <c r="B1282" s="105" t="s">
        <v>1026</v>
      </c>
      <c r="C1282" s="98">
        <v>38</v>
      </c>
      <c r="E1282" s="105" t="s">
        <v>241</v>
      </c>
      <c r="F1282" s="98">
        <v>35</v>
      </c>
      <c r="H1282" s="105" t="s">
        <v>514</v>
      </c>
      <c r="I1282" s="98">
        <v>37</v>
      </c>
      <c r="K1282" s="105" t="s">
        <v>1345</v>
      </c>
      <c r="L1282" s="98">
        <v>38</v>
      </c>
    </row>
    <row r="1283" spans="2:12" s="72" customFormat="1" ht="12" customHeight="1" x14ac:dyDescent="0.2">
      <c r="B1283" s="105" t="s">
        <v>1023</v>
      </c>
      <c r="C1283" s="98">
        <v>41</v>
      </c>
      <c r="E1283" s="105" t="s">
        <v>1081</v>
      </c>
      <c r="F1283" s="98">
        <v>40</v>
      </c>
      <c r="H1283" s="105" t="s">
        <v>1272</v>
      </c>
      <c r="I1283" s="98">
        <v>45</v>
      </c>
      <c r="K1283" s="105" t="s">
        <v>1344</v>
      </c>
      <c r="L1283" s="98"/>
    </row>
    <row r="1284" spans="2:12" s="72" customFormat="1" ht="12" customHeight="1" x14ac:dyDescent="0.2">
      <c r="B1284" s="105" t="s">
        <v>1022</v>
      </c>
      <c r="C1284" s="98"/>
      <c r="E1284" s="105" t="s">
        <v>313</v>
      </c>
      <c r="F1284" s="98">
        <v>45</v>
      </c>
      <c r="H1284" s="105" t="s">
        <v>1257</v>
      </c>
      <c r="I1284" s="98">
        <v>49</v>
      </c>
      <c r="K1284" s="105" t="s">
        <v>1343</v>
      </c>
      <c r="L1284" s="98">
        <v>40</v>
      </c>
    </row>
    <row r="1285" spans="2:12" s="72" customFormat="1" ht="12" customHeight="1" x14ac:dyDescent="0.2">
      <c r="B1285" s="105" t="s">
        <v>1019</v>
      </c>
      <c r="C1285" s="98"/>
      <c r="E1285" s="105" t="s">
        <v>770</v>
      </c>
      <c r="F1285" s="98">
        <v>53</v>
      </c>
      <c r="H1285" s="105" t="s">
        <v>563</v>
      </c>
      <c r="I1285" s="98">
        <v>53</v>
      </c>
      <c r="K1285" s="105" t="s">
        <v>1342</v>
      </c>
      <c r="L1285" s="98">
        <v>49</v>
      </c>
    </row>
    <row r="1286" spans="2:12" s="72" customFormat="1" ht="12" customHeight="1" x14ac:dyDescent="0.2">
      <c r="B1286" s="105" t="s">
        <v>1015</v>
      </c>
      <c r="C1286" s="98">
        <v>44</v>
      </c>
      <c r="E1286" s="105" t="s">
        <v>752</v>
      </c>
      <c r="F1286" s="98">
        <v>65</v>
      </c>
      <c r="H1286" s="105" t="s">
        <v>482</v>
      </c>
      <c r="I1286" s="98">
        <v>56</v>
      </c>
      <c r="K1286" s="105" t="s">
        <v>417</v>
      </c>
      <c r="L1286" s="98">
        <v>54</v>
      </c>
    </row>
    <row r="1287" spans="2:12" s="72" customFormat="1" ht="12" customHeight="1" x14ac:dyDescent="0.2">
      <c r="B1287" s="105" t="s">
        <v>1341</v>
      </c>
      <c r="C1287" s="98">
        <v>47</v>
      </c>
      <c r="E1287" s="105" t="s">
        <v>249</v>
      </c>
      <c r="F1287" s="98">
        <v>70</v>
      </c>
      <c r="H1287" s="105" t="s">
        <v>462</v>
      </c>
      <c r="I1287" s="98">
        <v>63</v>
      </c>
      <c r="K1287" s="105" t="s">
        <v>1340</v>
      </c>
      <c r="L1287" s="98">
        <v>63</v>
      </c>
    </row>
    <row r="1288" spans="2:12" s="72" customFormat="1" ht="12" customHeight="1" x14ac:dyDescent="0.2">
      <c r="B1288" s="105" t="s">
        <v>1339</v>
      </c>
      <c r="C1288" s="98"/>
      <c r="E1288" s="105" t="s">
        <v>639</v>
      </c>
      <c r="F1288" s="98">
        <v>77</v>
      </c>
      <c r="H1288" s="105" t="s">
        <v>1312</v>
      </c>
      <c r="I1288" s="98">
        <v>65</v>
      </c>
      <c r="K1288" s="105" t="s">
        <v>909</v>
      </c>
      <c r="L1288" s="98">
        <v>67</v>
      </c>
    </row>
    <row r="1289" spans="2:12" s="72" customFormat="1" ht="12" customHeight="1" x14ac:dyDescent="0.2">
      <c r="B1289" s="105" t="s">
        <v>1338</v>
      </c>
      <c r="C1289" s="98">
        <v>53</v>
      </c>
      <c r="E1289" s="131" t="s">
        <v>363</v>
      </c>
      <c r="F1289" s="101">
        <v>88</v>
      </c>
      <c r="H1289" s="105" t="s">
        <v>1311</v>
      </c>
      <c r="I1289" s="98">
        <v>70</v>
      </c>
      <c r="K1289" s="135" t="s">
        <v>470</v>
      </c>
      <c r="L1289" s="134">
        <v>78</v>
      </c>
    </row>
    <row r="1290" spans="2:12" s="72" customFormat="1" ht="12" customHeight="1" x14ac:dyDescent="0.2">
      <c r="B1290" s="231" t="s">
        <v>1337</v>
      </c>
      <c r="C1290" s="230">
        <v>60</v>
      </c>
      <c r="E1290" s="173"/>
      <c r="F1290" s="172"/>
      <c r="H1290" s="105" t="s">
        <v>1309</v>
      </c>
      <c r="I1290" s="98">
        <v>73</v>
      </c>
      <c r="K1290" s="131" t="s">
        <v>363</v>
      </c>
      <c r="L1290" s="101">
        <v>89</v>
      </c>
    </row>
    <row r="1291" spans="2:12" s="72" customFormat="1" ht="12" customHeight="1" x14ac:dyDescent="0.2">
      <c r="B1291" s="231" t="s">
        <v>1336</v>
      </c>
      <c r="C1291" s="230">
        <v>64</v>
      </c>
      <c r="E1291" s="105"/>
      <c r="F1291" s="98"/>
      <c r="H1291" s="105" t="s">
        <v>747</v>
      </c>
      <c r="I1291" s="98">
        <v>80</v>
      </c>
      <c r="K1291" s="105"/>
      <c r="L1291" s="98"/>
    </row>
    <row r="1292" spans="2:12" s="72" customFormat="1" ht="12" customHeight="1" x14ac:dyDescent="0.2">
      <c r="B1292" s="231" t="s">
        <v>1335</v>
      </c>
      <c r="C1292" s="230">
        <v>72</v>
      </c>
      <c r="E1292" s="105"/>
      <c r="F1292" s="98"/>
      <c r="H1292" s="131" t="s">
        <v>363</v>
      </c>
      <c r="I1292" s="101">
        <v>88</v>
      </c>
      <c r="K1292" s="105"/>
      <c r="L1292" s="98"/>
    </row>
    <row r="1293" spans="2:12" s="72" customFormat="1" ht="12" customHeight="1" x14ac:dyDescent="0.2">
      <c r="B1293" s="203" t="s">
        <v>1334</v>
      </c>
      <c r="C1293" s="230">
        <v>75</v>
      </c>
      <c r="E1293" s="105"/>
      <c r="F1293" s="98"/>
      <c r="H1293" s="105"/>
      <c r="I1293" s="98"/>
      <c r="K1293" s="105"/>
      <c r="L1293" s="98"/>
    </row>
    <row r="1294" spans="2:12" s="72" customFormat="1" ht="12" customHeight="1" x14ac:dyDescent="0.2">
      <c r="B1294" s="229" t="s">
        <v>1333</v>
      </c>
      <c r="C1294" s="228">
        <v>87</v>
      </c>
      <c r="E1294" s="105"/>
      <c r="F1294" s="98"/>
      <c r="H1294" s="105"/>
      <c r="I1294" s="98"/>
      <c r="K1294" s="105"/>
      <c r="L1294" s="98"/>
    </row>
    <row r="1295" spans="2:12" s="72" customFormat="1" ht="12" customHeight="1" x14ac:dyDescent="0.2">
      <c r="B1295" s="105"/>
      <c r="C1295" s="98"/>
      <c r="E1295" s="131"/>
      <c r="F1295" s="101"/>
      <c r="H1295" s="105"/>
      <c r="I1295" s="98"/>
      <c r="K1295" s="131"/>
      <c r="L1295" s="101"/>
    </row>
    <row r="1296" spans="2:12" s="72" customFormat="1" ht="12" customHeight="1" x14ac:dyDescent="0.2">
      <c r="B1296" s="105"/>
      <c r="C1296" s="98"/>
      <c r="E1296" s="105"/>
      <c r="F1296" s="98"/>
      <c r="H1296" s="105"/>
      <c r="I1296" s="98"/>
      <c r="K1296" s="105"/>
      <c r="L1296" s="98"/>
    </row>
    <row r="1297" spans="2:12" s="72" customFormat="1" ht="12" customHeight="1" x14ac:dyDescent="0.2">
      <c r="B1297" s="105"/>
      <c r="C1297" s="98"/>
      <c r="E1297" s="105"/>
      <c r="F1297" s="98"/>
      <c r="H1297" s="105"/>
      <c r="I1297" s="98"/>
      <c r="K1297" s="105"/>
      <c r="L1297" s="98"/>
    </row>
    <row r="1298" spans="2:12" s="72" customFormat="1" ht="12" customHeight="1" x14ac:dyDescent="0.2">
      <c r="B1298" s="105"/>
      <c r="C1298" s="98"/>
      <c r="E1298" s="105"/>
      <c r="F1298" s="98"/>
      <c r="H1298" s="105"/>
      <c r="I1298" s="98"/>
      <c r="K1298" s="105"/>
      <c r="L1298" s="98"/>
    </row>
    <row r="1299" spans="2:12" s="72" customFormat="1" ht="12" customHeight="1" x14ac:dyDescent="0.2">
      <c r="B1299" s="105"/>
      <c r="C1299" s="98"/>
      <c r="E1299" s="105"/>
      <c r="F1299" s="98"/>
      <c r="H1299" s="105"/>
      <c r="I1299" s="98"/>
      <c r="K1299" s="105"/>
      <c r="L1299" s="98"/>
    </row>
    <row r="1300" spans="2:12" s="72" customFormat="1" ht="12" customHeight="1" x14ac:dyDescent="0.2">
      <c r="B1300" s="135"/>
      <c r="C1300" s="134"/>
      <c r="E1300" s="135"/>
      <c r="F1300" s="134"/>
      <c r="H1300" s="135"/>
      <c r="I1300" s="134"/>
      <c r="K1300" s="135"/>
      <c r="L1300" s="134"/>
    </row>
    <row r="1301" spans="2:12" s="72" customFormat="1" ht="12" customHeight="1" x14ac:dyDescent="0.2">
      <c r="B1301" s="135"/>
      <c r="C1301" s="134"/>
      <c r="E1301" s="135"/>
      <c r="F1301" s="134"/>
      <c r="H1301" s="135"/>
      <c r="I1301" s="134"/>
      <c r="K1301" s="135"/>
      <c r="L1301" s="134"/>
    </row>
    <row r="1302" spans="2:12" s="72" customFormat="1" ht="12" customHeight="1" x14ac:dyDescent="0.2">
      <c r="B1302" s="99" t="s">
        <v>362</v>
      </c>
      <c r="C1302" s="98"/>
      <c r="E1302" s="131" t="s">
        <v>362</v>
      </c>
      <c r="F1302" s="98"/>
      <c r="H1302" s="99" t="s">
        <v>362</v>
      </c>
      <c r="I1302" s="98"/>
      <c r="K1302" s="99" t="s">
        <v>362</v>
      </c>
      <c r="L1302" s="98"/>
    </row>
    <row r="1303" spans="2:12" s="72" customFormat="1" ht="12" customHeight="1" thickBot="1" x14ac:dyDescent="0.25">
      <c r="B1303" s="97" t="s">
        <v>1332</v>
      </c>
      <c r="C1303" s="96"/>
      <c r="E1303" s="130" t="s">
        <v>684</v>
      </c>
      <c r="F1303" s="96"/>
      <c r="H1303" s="97" t="s">
        <v>786</v>
      </c>
      <c r="I1303" s="96"/>
      <c r="K1303" s="97" t="s">
        <v>1011</v>
      </c>
      <c r="L1303" s="96"/>
    </row>
    <row r="1304" spans="2:12" s="72" customFormat="1" ht="12" customHeight="1" thickBot="1" x14ac:dyDescent="0.25">
      <c r="B1304" s="95"/>
      <c r="C1304" s="90"/>
      <c r="E1304" s="129"/>
      <c r="F1304" s="90"/>
      <c r="H1304" s="95"/>
      <c r="I1304" s="90"/>
      <c r="K1304" s="95"/>
      <c r="L1304" s="90"/>
    </row>
    <row r="1305" spans="2:12" s="72" customFormat="1" ht="12" customHeight="1" thickBot="1" x14ac:dyDescent="0.3">
      <c r="B1305" s="89" t="s">
        <v>1331</v>
      </c>
      <c r="C1305" s="109" t="s">
        <v>284</v>
      </c>
      <c r="E1305" s="89" t="s">
        <v>1330</v>
      </c>
      <c r="F1305" s="88" t="s">
        <v>1329</v>
      </c>
      <c r="H1305" s="89" t="s">
        <v>1328</v>
      </c>
      <c r="I1305" s="109" t="s">
        <v>127</v>
      </c>
      <c r="J1305" s="77"/>
      <c r="K1305" s="89" t="s">
        <v>1327</v>
      </c>
      <c r="L1305" s="109" t="s">
        <v>1326</v>
      </c>
    </row>
    <row r="1306" spans="2:12" s="72" customFormat="1" ht="12" customHeight="1" thickBot="1" x14ac:dyDescent="0.25">
      <c r="B1306" s="107" t="s">
        <v>393</v>
      </c>
      <c r="C1306" s="106" t="s">
        <v>392</v>
      </c>
      <c r="E1306" s="87" t="s">
        <v>393</v>
      </c>
      <c r="F1306" s="86" t="s">
        <v>392</v>
      </c>
      <c r="H1306" s="107" t="s">
        <v>393</v>
      </c>
      <c r="I1306" s="106" t="s">
        <v>392</v>
      </c>
      <c r="K1306" s="107" t="s">
        <v>393</v>
      </c>
      <c r="L1306" s="106" t="s">
        <v>392</v>
      </c>
    </row>
    <row r="1307" spans="2:12" s="72" customFormat="1" ht="12" customHeight="1" thickTop="1" x14ac:dyDescent="0.2">
      <c r="B1307" s="105" t="s">
        <v>363</v>
      </c>
      <c r="C1307" s="98">
        <v>0</v>
      </c>
      <c r="E1307" s="127" t="s">
        <v>363</v>
      </c>
      <c r="F1307" s="114">
        <v>0</v>
      </c>
      <c r="H1307" s="105" t="s">
        <v>363</v>
      </c>
      <c r="I1307" s="98">
        <v>0</v>
      </c>
      <c r="K1307" s="105" t="s">
        <v>363</v>
      </c>
      <c r="L1307" s="98">
        <v>0</v>
      </c>
    </row>
    <row r="1308" spans="2:12" s="72" customFormat="1" ht="12" customHeight="1" x14ac:dyDescent="0.2">
      <c r="B1308" s="105" t="s">
        <v>391</v>
      </c>
      <c r="C1308" s="98">
        <v>7</v>
      </c>
      <c r="E1308" s="127" t="s">
        <v>470</v>
      </c>
      <c r="F1308" s="114">
        <v>10</v>
      </c>
      <c r="H1308" s="105" t="s">
        <v>391</v>
      </c>
      <c r="I1308" s="98">
        <v>8</v>
      </c>
      <c r="K1308" s="105" t="s">
        <v>470</v>
      </c>
      <c r="L1308" s="98">
        <v>10</v>
      </c>
    </row>
    <row r="1309" spans="2:12" s="72" customFormat="1" ht="12" customHeight="1" x14ac:dyDescent="0.2">
      <c r="B1309" s="105" t="s">
        <v>1057</v>
      </c>
      <c r="C1309" s="98">
        <v>11</v>
      </c>
      <c r="E1309" s="127"/>
      <c r="F1309" s="114"/>
      <c r="H1309" s="105" t="s">
        <v>631</v>
      </c>
      <c r="I1309" s="98">
        <v>16</v>
      </c>
      <c r="K1309" s="105" t="s">
        <v>462</v>
      </c>
      <c r="L1309" s="98">
        <v>23</v>
      </c>
    </row>
    <row r="1310" spans="2:12" s="72" customFormat="1" ht="12" customHeight="1" x14ac:dyDescent="0.2">
      <c r="B1310" s="105" t="s">
        <v>639</v>
      </c>
      <c r="C1310" s="98">
        <v>19</v>
      </c>
      <c r="E1310" s="127" t="s">
        <v>1325</v>
      </c>
      <c r="F1310" s="114"/>
      <c r="H1310" s="105" t="s">
        <v>1152</v>
      </c>
      <c r="I1310" s="98">
        <v>20</v>
      </c>
      <c r="K1310" s="105" t="s">
        <v>1324</v>
      </c>
      <c r="L1310" s="98">
        <v>30</v>
      </c>
    </row>
    <row r="1311" spans="2:12" s="72" customFormat="1" ht="12" customHeight="1" x14ac:dyDescent="0.2">
      <c r="B1311" s="105" t="s">
        <v>249</v>
      </c>
      <c r="C1311" s="98">
        <v>25</v>
      </c>
      <c r="E1311" s="127" t="s">
        <v>1323</v>
      </c>
      <c r="F1311" s="114">
        <v>20</v>
      </c>
      <c r="H1311" s="105" t="s">
        <v>797</v>
      </c>
      <c r="I1311" s="98">
        <v>23</v>
      </c>
      <c r="K1311" s="105" t="s">
        <v>516</v>
      </c>
      <c r="L1311" s="98">
        <v>33</v>
      </c>
    </row>
    <row r="1312" spans="2:12" s="72" customFormat="1" ht="12" customHeight="1" x14ac:dyDescent="0.2">
      <c r="B1312" s="105" t="s">
        <v>259</v>
      </c>
      <c r="C1312" s="98">
        <v>32</v>
      </c>
      <c r="E1312" s="127" t="s">
        <v>1322</v>
      </c>
      <c r="F1312" s="114">
        <v>26</v>
      </c>
      <c r="H1312" s="105" t="s">
        <v>489</v>
      </c>
      <c r="I1312" s="98">
        <v>27</v>
      </c>
      <c r="K1312" s="105" t="s">
        <v>514</v>
      </c>
      <c r="L1312" s="98">
        <v>37</v>
      </c>
    </row>
    <row r="1313" spans="2:12" s="72" customFormat="1" ht="12" customHeight="1" x14ac:dyDescent="0.2">
      <c r="B1313" s="105" t="s">
        <v>1101</v>
      </c>
      <c r="C1313" s="98">
        <v>35</v>
      </c>
      <c r="E1313" s="127" t="s">
        <v>1321</v>
      </c>
      <c r="F1313" s="114"/>
      <c r="H1313" s="105" t="s">
        <v>320</v>
      </c>
      <c r="I1313" s="98">
        <v>36</v>
      </c>
      <c r="K1313" s="105" t="s">
        <v>1272</v>
      </c>
      <c r="L1313" s="98">
        <v>45</v>
      </c>
    </row>
    <row r="1314" spans="2:12" s="72" customFormat="1" ht="12" customHeight="1" x14ac:dyDescent="0.2">
      <c r="B1314" s="105" t="s">
        <v>915</v>
      </c>
      <c r="C1314" s="98">
        <v>46</v>
      </c>
      <c r="E1314" s="127" t="s">
        <v>1320</v>
      </c>
      <c r="F1314" s="114"/>
      <c r="H1314" s="105" t="s">
        <v>1319</v>
      </c>
      <c r="I1314" s="98">
        <v>41</v>
      </c>
      <c r="K1314" s="105" t="s">
        <v>1257</v>
      </c>
      <c r="L1314" s="98">
        <v>49</v>
      </c>
    </row>
    <row r="1315" spans="2:12" s="72" customFormat="1" ht="12" customHeight="1" x14ac:dyDescent="0.2">
      <c r="B1315" s="105" t="s">
        <v>770</v>
      </c>
      <c r="C1315" s="98">
        <v>58</v>
      </c>
      <c r="E1315" s="127" t="s">
        <v>1318</v>
      </c>
      <c r="F1315" s="114"/>
      <c r="H1315" s="105" t="s">
        <v>288</v>
      </c>
      <c r="I1315" s="98">
        <v>46</v>
      </c>
      <c r="K1315" s="105" t="s">
        <v>563</v>
      </c>
      <c r="L1315" s="98">
        <v>53</v>
      </c>
    </row>
    <row r="1316" spans="2:12" s="72" customFormat="1" ht="12" customHeight="1" x14ac:dyDescent="0.2">
      <c r="B1316" s="105" t="s">
        <v>1317</v>
      </c>
      <c r="C1316" s="98"/>
      <c r="E1316" s="127" t="s">
        <v>1316</v>
      </c>
      <c r="F1316" s="114">
        <v>33</v>
      </c>
      <c r="H1316" s="105" t="s">
        <v>614</v>
      </c>
      <c r="I1316" s="98">
        <v>54</v>
      </c>
      <c r="K1316" s="105" t="s">
        <v>482</v>
      </c>
      <c r="L1316" s="98">
        <v>56</v>
      </c>
    </row>
    <row r="1317" spans="2:12" s="72" customFormat="1" ht="12" customHeight="1" x14ac:dyDescent="0.2">
      <c r="B1317" s="105" t="s">
        <v>285</v>
      </c>
      <c r="C1317" s="98">
        <v>65</v>
      </c>
      <c r="E1317" s="127" t="s">
        <v>1315</v>
      </c>
      <c r="F1317" s="114"/>
      <c r="H1317" s="105" t="s">
        <v>1314</v>
      </c>
      <c r="I1317" s="98">
        <v>63</v>
      </c>
      <c r="K1317" s="105" t="s">
        <v>462</v>
      </c>
      <c r="L1317" s="98">
        <v>63</v>
      </c>
    </row>
    <row r="1318" spans="2:12" s="72" customFormat="1" ht="12" customHeight="1" x14ac:dyDescent="0.2">
      <c r="B1318" s="105" t="s">
        <v>259</v>
      </c>
      <c r="C1318" s="98">
        <v>70</v>
      </c>
      <c r="E1318" s="127" t="s">
        <v>1313</v>
      </c>
      <c r="F1318" s="114">
        <v>45</v>
      </c>
      <c r="H1318" s="105" t="s">
        <v>365</v>
      </c>
      <c r="I1318" s="98">
        <v>74</v>
      </c>
      <c r="K1318" s="105" t="s">
        <v>1312</v>
      </c>
      <c r="L1318" s="98">
        <v>65</v>
      </c>
    </row>
    <row r="1319" spans="2:12" s="72" customFormat="1" ht="12" customHeight="1" x14ac:dyDescent="0.2">
      <c r="B1319" s="105" t="s">
        <v>767</v>
      </c>
      <c r="C1319" s="98">
        <v>73</v>
      </c>
      <c r="E1319" s="84" t="s">
        <v>484</v>
      </c>
      <c r="F1319" s="114">
        <v>52</v>
      </c>
      <c r="H1319" s="105" t="s">
        <v>364</v>
      </c>
      <c r="I1319" s="98">
        <v>80</v>
      </c>
      <c r="K1319" s="105" t="s">
        <v>1311</v>
      </c>
      <c r="L1319" s="98">
        <v>70</v>
      </c>
    </row>
    <row r="1320" spans="2:12" s="72" customFormat="1" ht="12" customHeight="1" x14ac:dyDescent="0.2">
      <c r="B1320" s="105" t="s">
        <v>1310</v>
      </c>
      <c r="C1320" s="98"/>
      <c r="E1320" s="84" t="s">
        <v>563</v>
      </c>
      <c r="F1320" s="114">
        <v>57</v>
      </c>
      <c r="H1320" s="131" t="s">
        <v>363</v>
      </c>
      <c r="I1320" s="101">
        <v>87</v>
      </c>
      <c r="K1320" s="105" t="s">
        <v>1309</v>
      </c>
      <c r="L1320" s="98">
        <v>73</v>
      </c>
    </row>
    <row r="1321" spans="2:12" s="72" customFormat="1" ht="12" customHeight="1" x14ac:dyDescent="0.2">
      <c r="B1321" s="131" t="s">
        <v>363</v>
      </c>
      <c r="C1321" s="101">
        <v>88</v>
      </c>
      <c r="E1321" s="84" t="s">
        <v>1308</v>
      </c>
      <c r="F1321" s="114">
        <v>77</v>
      </c>
      <c r="H1321" s="105"/>
      <c r="I1321" s="98"/>
      <c r="K1321" s="105" t="s">
        <v>747</v>
      </c>
      <c r="L1321" s="98">
        <v>80</v>
      </c>
    </row>
    <row r="1322" spans="2:12" s="72" customFormat="1" ht="12" customHeight="1" x14ac:dyDescent="0.25">
      <c r="B1322" s="105"/>
      <c r="C1322" s="98"/>
      <c r="E1322" s="82" t="s">
        <v>363</v>
      </c>
      <c r="F1322" s="81">
        <v>87</v>
      </c>
      <c r="H1322" s="105"/>
      <c r="I1322" s="98"/>
      <c r="K1322" s="102" t="s">
        <v>363</v>
      </c>
      <c r="L1322" s="101">
        <v>88</v>
      </c>
    </row>
    <row r="1323" spans="2:12" s="72" customFormat="1" ht="12" customHeight="1" x14ac:dyDescent="0.2">
      <c r="B1323" s="105"/>
      <c r="C1323" s="98"/>
      <c r="E1323" s="127"/>
      <c r="F1323" s="83"/>
      <c r="H1323" s="105"/>
      <c r="I1323" s="98"/>
      <c r="J1323" s="75"/>
      <c r="K1323" s="138"/>
      <c r="L1323" s="103"/>
    </row>
    <row r="1324" spans="2:12" s="72" customFormat="1" ht="12" customHeight="1" x14ac:dyDescent="0.2">
      <c r="B1324" s="105"/>
      <c r="C1324" s="98"/>
      <c r="E1324" s="85"/>
      <c r="F1324" s="78"/>
      <c r="H1324" s="105"/>
      <c r="I1324" s="98"/>
      <c r="J1324" s="75"/>
      <c r="K1324" s="105"/>
      <c r="L1324" s="98"/>
    </row>
    <row r="1325" spans="2:12" s="72" customFormat="1" ht="12" customHeight="1" x14ac:dyDescent="0.2">
      <c r="B1325" s="105"/>
      <c r="C1325" s="98"/>
      <c r="E1325" s="85"/>
      <c r="F1325" s="78"/>
      <c r="H1325" s="105"/>
      <c r="I1325" s="98"/>
      <c r="J1325" s="75"/>
      <c r="K1325" s="105"/>
      <c r="L1325" s="98"/>
    </row>
    <row r="1326" spans="2:12" s="72" customFormat="1" ht="12" customHeight="1" x14ac:dyDescent="0.25">
      <c r="B1326" s="105"/>
      <c r="C1326" s="98"/>
      <c r="E1326" s="136"/>
      <c r="F1326" s="81"/>
      <c r="H1326" s="131"/>
      <c r="I1326" s="101"/>
      <c r="J1326" s="75"/>
      <c r="K1326" s="131"/>
      <c r="L1326" s="101"/>
    </row>
    <row r="1327" spans="2:12" s="72" customFormat="1" ht="12" customHeight="1" x14ac:dyDescent="0.2">
      <c r="B1327" s="105"/>
      <c r="C1327" s="98"/>
      <c r="E1327" s="85"/>
      <c r="F1327" s="78"/>
      <c r="H1327" s="105"/>
      <c r="I1327" s="98"/>
      <c r="J1327" s="75"/>
      <c r="K1327" s="105"/>
      <c r="L1327" s="98"/>
    </row>
    <row r="1328" spans="2:12" s="72" customFormat="1" ht="12" customHeight="1" x14ac:dyDescent="0.2">
      <c r="B1328" s="105"/>
      <c r="C1328" s="98"/>
      <c r="E1328" s="85"/>
      <c r="F1328" s="78"/>
      <c r="H1328" s="105"/>
      <c r="I1328" s="98"/>
      <c r="J1328" s="75"/>
      <c r="K1328" s="105"/>
      <c r="L1328" s="98"/>
    </row>
    <row r="1329" spans="2:12" s="72" customFormat="1" ht="12" customHeight="1" x14ac:dyDescent="0.2">
      <c r="B1329" s="105"/>
      <c r="C1329" s="98"/>
      <c r="E1329" s="85"/>
      <c r="F1329" s="78"/>
      <c r="H1329" s="105"/>
      <c r="I1329" s="98"/>
      <c r="J1329" s="75"/>
      <c r="K1329" s="105"/>
      <c r="L1329" s="98"/>
    </row>
    <row r="1330" spans="2:12" s="72" customFormat="1" ht="12" customHeight="1" x14ac:dyDescent="0.2">
      <c r="B1330" s="131"/>
      <c r="C1330" s="101"/>
      <c r="E1330" s="85"/>
      <c r="F1330" s="78"/>
      <c r="H1330" s="105"/>
      <c r="I1330" s="98"/>
      <c r="J1330" s="75"/>
      <c r="K1330" s="105"/>
      <c r="L1330" s="98"/>
    </row>
    <row r="1331" spans="2:12" s="72" customFormat="1" ht="12" customHeight="1" x14ac:dyDescent="0.2">
      <c r="B1331" s="105"/>
      <c r="C1331" s="98"/>
      <c r="E1331" s="133"/>
      <c r="F1331" s="140"/>
      <c r="H1331" s="135"/>
      <c r="I1331" s="134"/>
      <c r="J1331" s="75"/>
      <c r="K1331" s="135"/>
      <c r="L1331" s="134"/>
    </row>
    <row r="1332" spans="2:12" s="72" customFormat="1" ht="12" customHeight="1" x14ac:dyDescent="0.2">
      <c r="B1332" s="105"/>
      <c r="C1332" s="98"/>
      <c r="E1332" s="133"/>
      <c r="F1332" s="140"/>
      <c r="H1332" s="135"/>
      <c r="I1332" s="134"/>
      <c r="J1332" s="75"/>
      <c r="K1332" s="135"/>
      <c r="L1332" s="134"/>
    </row>
    <row r="1333" spans="2:12" s="72" customFormat="1" ht="12" customHeight="1" x14ac:dyDescent="0.25">
      <c r="B1333" s="99" t="s">
        <v>362</v>
      </c>
      <c r="C1333" s="98"/>
      <c r="E1333" s="79" t="s">
        <v>362</v>
      </c>
      <c r="F1333" s="78"/>
      <c r="H1333" s="99" t="s">
        <v>362</v>
      </c>
      <c r="I1333" s="98"/>
      <c r="J1333" s="75"/>
      <c r="K1333" s="105"/>
      <c r="L1333" s="98"/>
    </row>
    <row r="1334" spans="2:12" s="72" customFormat="1" ht="12" customHeight="1" thickBot="1" x14ac:dyDescent="0.3">
      <c r="B1334" s="97" t="s">
        <v>684</v>
      </c>
      <c r="C1334" s="96"/>
      <c r="E1334" s="74" t="s">
        <v>1307</v>
      </c>
      <c r="F1334" s="76"/>
      <c r="H1334" s="97" t="s">
        <v>684</v>
      </c>
      <c r="I1334" s="96"/>
      <c r="J1334" s="75"/>
      <c r="K1334" s="183"/>
      <c r="L1334" s="96"/>
    </row>
    <row r="1335" spans="2:12" s="72" customFormat="1" ht="12" customHeight="1" thickBot="1" x14ac:dyDescent="0.25"/>
    <row r="1336" spans="2:12" s="72" customFormat="1" ht="12" customHeight="1" thickBot="1" x14ac:dyDescent="0.3">
      <c r="B1336" s="89" t="s">
        <v>1306</v>
      </c>
      <c r="C1336" s="109" t="s">
        <v>92</v>
      </c>
      <c r="E1336" s="89" t="s">
        <v>1305</v>
      </c>
      <c r="F1336" s="109" t="s">
        <v>289</v>
      </c>
      <c r="H1336" s="89" t="s">
        <v>1304</v>
      </c>
      <c r="I1336" s="88" t="s">
        <v>1303</v>
      </c>
      <c r="K1336" s="89" t="s">
        <v>1302</v>
      </c>
      <c r="L1336" s="109" t="s">
        <v>1301</v>
      </c>
    </row>
    <row r="1337" spans="2:12" s="72" customFormat="1" ht="12" customHeight="1" thickBot="1" x14ac:dyDescent="0.25">
      <c r="B1337" s="107" t="s">
        <v>393</v>
      </c>
      <c r="C1337" s="106" t="s">
        <v>392</v>
      </c>
      <c r="E1337" s="107" t="s">
        <v>393</v>
      </c>
      <c r="F1337" s="106" t="s">
        <v>392</v>
      </c>
      <c r="H1337" s="87" t="s">
        <v>393</v>
      </c>
      <c r="I1337" s="86" t="s">
        <v>392</v>
      </c>
      <c r="K1337" s="187" t="s">
        <v>393</v>
      </c>
      <c r="L1337" s="186" t="s">
        <v>392</v>
      </c>
    </row>
    <row r="1338" spans="2:12" s="72" customFormat="1" ht="12" customHeight="1" thickTop="1" x14ac:dyDescent="0.2">
      <c r="B1338" s="105" t="s">
        <v>363</v>
      </c>
      <c r="C1338" s="98"/>
      <c r="E1338" s="105" t="s">
        <v>363</v>
      </c>
      <c r="F1338" s="98">
        <v>0</v>
      </c>
      <c r="H1338" s="85" t="s">
        <v>363</v>
      </c>
      <c r="I1338" s="78">
        <v>0</v>
      </c>
      <c r="K1338" s="227" t="s">
        <v>363</v>
      </c>
      <c r="L1338" s="226">
        <v>0</v>
      </c>
    </row>
    <row r="1339" spans="2:12" s="72" customFormat="1" ht="12" customHeight="1" x14ac:dyDescent="0.2">
      <c r="B1339" s="105" t="s">
        <v>639</v>
      </c>
      <c r="C1339" s="98">
        <v>10</v>
      </c>
      <c r="E1339" s="105" t="s">
        <v>705</v>
      </c>
      <c r="F1339" s="98">
        <v>18</v>
      </c>
      <c r="H1339" s="85" t="s">
        <v>470</v>
      </c>
      <c r="I1339" s="78">
        <v>10</v>
      </c>
      <c r="K1339" s="225" t="s">
        <v>470</v>
      </c>
      <c r="L1339" s="224">
        <v>10</v>
      </c>
    </row>
    <row r="1340" spans="2:12" s="72" customFormat="1" ht="12" customHeight="1" x14ac:dyDescent="0.2">
      <c r="B1340" s="105" t="s">
        <v>756</v>
      </c>
      <c r="C1340" s="98">
        <v>13</v>
      </c>
      <c r="E1340" s="105" t="s">
        <v>481</v>
      </c>
      <c r="F1340" s="98">
        <v>22</v>
      </c>
      <c r="H1340" s="85" t="s">
        <v>462</v>
      </c>
      <c r="I1340" s="78">
        <v>23</v>
      </c>
      <c r="K1340" s="225" t="s">
        <v>1300</v>
      </c>
      <c r="L1340" s="224">
        <v>13</v>
      </c>
    </row>
    <row r="1341" spans="2:12" s="72" customFormat="1" ht="12" customHeight="1" x14ac:dyDescent="0.2">
      <c r="B1341" s="105" t="s">
        <v>779</v>
      </c>
      <c r="C1341" s="98">
        <v>19</v>
      </c>
      <c r="E1341" s="121" t="s">
        <v>914</v>
      </c>
      <c r="F1341" s="120">
        <v>28</v>
      </c>
      <c r="H1341" s="85" t="s">
        <v>482</v>
      </c>
      <c r="I1341" s="78">
        <v>29</v>
      </c>
      <c r="K1341" s="225" t="s">
        <v>235</v>
      </c>
      <c r="L1341" s="224">
        <v>22</v>
      </c>
    </row>
    <row r="1342" spans="2:12" s="72" customFormat="1" ht="12" customHeight="1" x14ac:dyDescent="0.2">
      <c r="B1342" s="105" t="s">
        <v>934</v>
      </c>
      <c r="C1342" s="98">
        <v>25</v>
      </c>
      <c r="E1342" s="105" t="s">
        <v>1299</v>
      </c>
      <c r="F1342" s="98"/>
      <c r="H1342" s="85" t="s">
        <v>1040</v>
      </c>
      <c r="I1342" s="78">
        <v>33</v>
      </c>
      <c r="K1342" s="225" t="s">
        <v>576</v>
      </c>
      <c r="L1342" s="224">
        <v>30</v>
      </c>
    </row>
    <row r="1343" spans="2:12" s="72" customFormat="1" ht="12" customHeight="1" x14ac:dyDescent="0.2">
      <c r="B1343" s="105" t="s">
        <v>462</v>
      </c>
      <c r="C1343" s="98">
        <v>30</v>
      </c>
      <c r="E1343" s="105" t="s">
        <v>290</v>
      </c>
      <c r="F1343" s="98">
        <v>43</v>
      </c>
      <c r="H1343" s="85" t="s">
        <v>514</v>
      </c>
      <c r="I1343" s="78">
        <v>37</v>
      </c>
      <c r="K1343" s="225" t="s">
        <v>578</v>
      </c>
      <c r="L1343" s="224"/>
    </row>
    <row r="1344" spans="2:12" s="72" customFormat="1" ht="12" customHeight="1" x14ac:dyDescent="0.2">
      <c r="B1344" s="105" t="s">
        <v>1298</v>
      </c>
      <c r="C1344" s="98">
        <v>36</v>
      </c>
      <c r="E1344" s="105" t="s">
        <v>369</v>
      </c>
      <c r="F1344" s="98">
        <v>49</v>
      </c>
      <c r="H1344" s="85" t="s">
        <v>516</v>
      </c>
      <c r="I1344" s="78">
        <v>41</v>
      </c>
      <c r="K1344" s="225" t="s">
        <v>514</v>
      </c>
      <c r="L1344" s="224">
        <v>34</v>
      </c>
    </row>
    <row r="1345" spans="2:12" s="72" customFormat="1" ht="12" customHeight="1" x14ac:dyDescent="0.2">
      <c r="B1345" s="105" t="s">
        <v>793</v>
      </c>
      <c r="C1345" s="98">
        <v>40</v>
      </c>
      <c r="E1345" s="105" t="s">
        <v>368</v>
      </c>
      <c r="F1345" s="98">
        <v>58</v>
      </c>
      <c r="H1345" s="85" t="s">
        <v>518</v>
      </c>
      <c r="I1345" s="78">
        <v>47</v>
      </c>
      <c r="K1345" s="225" t="s">
        <v>1040</v>
      </c>
      <c r="L1345" s="224">
        <v>38</v>
      </c>
    </row>
    <row r="1346" spans="2:12" s="72" customFormat="1" ht="12" customHeight="1" x14ac:dyDescent="0.2">
      <c r="B1346" s="105" t="s">
        <v>576</v>
      </c>
      <c r="C1346" s="98">
        <v>44</v>
      </c>
      <c r="E1346" s="105" t="s">
        <v>651</v>
      </c>
      <c r="F1346" s="98">
        <v>67</v>
      </c>
      <c r="H1346" s="85" t="s">
        <v>218</v>
      </c>
      <c r="I1346" s="78">
        <v>52</v>
      </c>
      <c r="K1346" s="225" t="s">
        <v>252</v>
      </c>
      <c r="L1346" s="224">
        <v>41</v>
      </c>
    </row>
    <row r="1347" spans="2:12" s="72" customFormat="1" ht="12" customHeight="1" x14ac:dyDescent="0.2">
      <c r="B1347" s="105" t="s">
        <v>236</v>
      </c>
      <c r="C1347" s="98">
        <v>50</v>
      </c>
      <c r="E1347" s="105" t="s">
        <v>834</v>
      </c>
      <c r="F1347" s="98">
        <v>76</v>
      </c>
      <c r="H1347" s="85" t="s">
        <v>415</v>
      </c>
      <c r="I1347" s="78">
        <v>60</v>
      </c>
      <c r="K1347" s="225" t="s">
        <v>563</v>
      </c>
      <c r="L1347" s="224">
        <v>47</v>
      </c>
    </row>
    <row r="1348" spans="2:12" s="72" customFormat="1" ht="12" customHeight="1" x14ac:dyDescent="0.2">
      <c r="B1348" s="105" t="s">
        <v>243</v>
      </c>
      <c r="C1348" s="98">
        <v>55</v>
      </c>
      <c r="E1348" s="135" t="s">
        <v>1297</v>
      </c>
      <c r="F1348" s="134">
        <v>83</v>
      </c>
      <c r="H1348" s="85" t="s">
        <v>470</v>
      </c>
      <c r="I1348" s="78">
        <v>68</v>
      </c>
      <c r="K1348" s="225" t="s">
        <v>482</v>
      </c>
      <c r="L1348" s="224">
        <v>50</v>
      </c>
    </row>
    <row r="1349" spans="2:12" s="72" customFormat="1" ht="12" customHeight="1" x14ac:dyDescent="0.2">
      <c r="B1349" s="105" t="s">
        <v>492</v>
      </c>
      <c r="C1349" s="98">
        <v>58</v>
      </c>
      <c r="E1349" s="143" t="s">
        <v>363</v>
      </c>
      <c r="F1349" s="142">
        <v>88</v>
      </c>
      <c r="H1349" s="85" t="s">
        <v>480</v>
      </c>
      <c r="I1349" s="78">
        <v>75</v>
      </c>
      <c r="K1349" s="225" t="s">
        <v>462</v>
      </c>
      <c r="L1349" s="224">
        <v>57</v>
      </c>
    </row>
    <row r="1350" spans="2:12" s="72" customFormat="1" ht="12" customHeight="1" x14ac:dyDescent="0.25">
      <c r="B1350" s="105" t="s">
        <v>532</v>
      </c>
      <c r="C1350" s="98">
        <v>67</v>
      </c>
      <c r="E1350" s="105"/>
      <c r="F1350" s="98"/>
      <c r="H1350" s="136" t="s">
        <v>363</v>
      </c>
      <c r="I1350" s="81">
        <v>88</v>
      </c>
      <c r="K1350" s="105" t="s">
        <v>222</v>
      </c>
      <c r="L1350" s="98">
        <v>63</v>
      </c>
    </row>
    <row r="1351" spans="2:12" s="72" customFormat="1" ht="12" customHeight="1" x14ac:dyDescent="0.2">
      <c r="B1351" s="105" t="s">
        <v>1296</v>
      </c>
      <c r="C1351" s="98">
        <v>73</v>
      </c>
      <c r="E1351" s="105"/>
      <c r="F1351" s="98"/>
      <c r="H1351" s="85"/>
      <c r="I1351" s="78"/>
      <c r="K1351" s="105" t="s">
        <v>1252</v>
      </c>
      <c r="L1351" s="98">
        <v>73</v>
      </c>
    </row>
    <row r="1352" spans="2:12" s="72" customFormat="1" ht="12" customHeight="1" x14ac:dyDescent="0.2">
      <c r="B1352" s="105" t="s">
        <v>470</v>
      </c>
      <c r="C1352" s="98">
        <v>78</v>
      </c>
      <c r="E1352" s="105"/>
      <c r="F1352" s="98"/>
      <c r="H1352" s="85"/>
      <c r="I1352" s="78"/>
      <c r="K1352" s="105" t="s">
        <v>480</v>
      </c>
      <c r="L1352" s="98">
        <v>79</v>
      </c>
    </row>
    <row r="1353" spans="2:12" s="72" customFormat="1" ht="12" customHeight="1" x14ac:dyDescent="0.2">
      <c r="B1353" s="173" t="s">
        <v>1295</v>
      </c>
      <c r="C1353" s="172">
        <v>84</v>
      </c>
      <c r="E1353" s="173"/>
      <c r="F1353" s="172"/>
      <c r="H1353" s="85"/>
      <c r="I1353" s="78"/>
      <c r="K1353" s="105" t="s">
        <v>1131</v>
      </c>
      <c r="L1353" s="98">
        <v>85</v>
      </c>
    </row>
    <row r="1354" spans="2:12" s="72" customFormat="1" ht="12" customHeight="1" x14ac:dyDescent="0.2">
      <c r="B1354" s="131" t="s">
        <v>363</v>
      </c>
      <c r="C1354" s="101">
        <v>88</v>
      </c>
      <c r="E1354" s="105"/>
      <c r="F1354" s="98"/>
      <c r="H1354" s="85"/>
      <c r="I1354" s="78"/>
      <c r="K1354" s="131" t="s">
        <v>363</v>
      </c>
      <c r="L1354" s="101">
        <v>89</v>
      </c>
    </row>
    <row r="1355" spans="2:12" s="72" customFormat="1" ht="12" customHeight="1" x14ac:dyDescent="0.2">
      <c r="B1355" s="105"/>
      <c r="C1355" s="98"/>
      <c r="E1355" s="105"/>
      <c r="F1355" s="98"/>
      <c r="H1355" s="85"/>
      <c r="I1355" s="78"/>
      <c r="K1355" s="105"/>
      <c r="L1355" s="98"/>
    </row>
    <row r="1356" spans="2:12" s="72" customFormat="1" ht="12" customHeight="1" x14ac:dyDescent="0.2">
      <c r="B1356" s="105"/>
      <c r="C1356" s="98"/>
      <c r="E1356" s="105"/>
      <c r="F1356" s="98"/>
      <c r="H1356" s="85"/>
      <c r="I1356" s="78"/>
      <c r="K1356" s="105"/>
      <c r="L1356" s="98"/>
    </row>
    <row r="1357" spans="2:12" s="72" customFormat="1" ht="12" customHeight="1" x14ac:dyDescent="0.25">
      <c r="B1357" s="105"/>
      <c r="C1357" s="98"/>
      <c r="E1357" s="131"/>
      <c r="F1357" s="101"/>
      <c r="H1357" s="136"/>
      <c r="I1357" s="81"/>
      <c r="K1357" s="105"/>
      <c r="L1357" s="98"/>
    </row>
    <row r="1358" spans="2:12" s="72" customFormat="1" ht="12" customHeight="1" x14ac:dyDescent="0.2">
      <c r="B1358" s="105"/>
      <c r="C1358" s="98"/>
      <c r="E1358" s="105"/>
      <c r="F1358" s="98"/>
      <c r="H1358" s="85"/>
      <c r="I1358" s="78"/>
      <c r="K1358" s="105"/>
      <c r="L1358" s="98"/>
    </row>
    <row r="1359" spans="2:12" s="72" customFormat="1" ht="12" customHeight="1" x14ac:dyDescent="0.2">
      <c r="B1359" s="105"/>
      <c r="C1359" s="98"/>
      <c r="E1359" s="105"/>
      <c r="F1359" s="98"/>
      <c r="H1359" s="85"/>
      <c r="I1359" s="78"/>
      <c r="K1359" s="105"/>
      <c r="L1359" s="98"/>
    </row>
    <row r="1360" spans="2:12" s="72" customFormat="1" ht="12" customHeight="1" x14ac:dyDescent="0.2">
      <c r="B1360" s="105"/>
      <c r="C1360" s="98"/>
      <c r="E1360" s="105"/>
      <c r="F1360" s="98"/>
      <c r="H1360" s="85"/>
      <c r="I1360" s="78"/>
      <c r="K1360" s="105"/>
      <c r="L1360" s="98"/>
    </row>
    <row r="1361" spans="2:12" s="72" customFormat="1" ht="12" customHeight="1" x14ac:dyDescent="0.2">
      <c r="B1361" s="105"/>
      <c r="C1361" s="98"/>
      <c r="E1361" s="105"/>
      <c r="F1361" s="98"/>
      <c r="H1361" s="85"/>
      <c r="I1361" s="78"/>
      <c r="K1361" s="105"/>
      <c r="L1361" s="98"/>
    </row>
    <row r="1362" spans="2:12" s="72" customFormat="1" ht="12" customHeight="1" x14ac:dyDescent="0.2">
      <c r="B1362" s="135"/>
      <c r="C1362" s="134"/>
      <c r="E1362" s="135"/>
      <c r="F1362" s="134"/>
      <c r="H1362" s="133"/>
      <c r="I1362" s="140"/>
      <c r="K1362" s="135"/>
      <c r="L1362" s="134"/>
    </row>
    <row r="1363" spans="2:12" s="72" customFormat="1" ht="12" customHeight="1" x14ac:dyDescent="0.2">
      <c r="B1363" s="135"/>
      <c r="C1363" s="134"/>
      <c r="E1363" s="135"/>
      <c r="F1363" s="134"/>
      <c r="H1363" s="133"/>
      <c r="I1363" s="140"/>
      <c r="K1363" s="135"/>
      <c r="L1363" s="134"/>
    </row>
    <row r="1364" spans="2:12" s="72" customFormat="1" ht="12" customHeight="1" x14ac:dyDescent="0.25">
      <c r="B1364" s="99" t="s">
        <v>362</v>
      </c>
      <c r="C1364" s="98"/>
      <c r="E1364" s="99" t="s">
        <v>362</v>
      </c>
      <c r="F1364" s="98"/>
      <c r="H1364" s="79" t="s">
        <v>362</v>
      </c>
      <c r="I1364" s="78"/>
      <c r="K1364" s="105"/>
      <c r="L1364" s="98"/>
    </row>
    <row r="1365" spans="2:12" s="72" customFormat="1" ht="12" customHeight="1" thickBot="1" x14ac:dyDescent="0.3">
      <c r="B1365" s="97" t="s">
        <v>1294</v>
      </c>
      <c r="C1365" s="96"/>
      <c r="E1365" s="97" t="s">
        <v>1293</v>
      </c>
      <c r="F1365" s="96"/>
      <c r="H1365" s="74" t="s">
        <v>1250</v>
      </c>
      <c r="I1365" s="76"/>
      <c r="K1365" s="183"/>
      <c r="L1365" s="96"/>
    </row>
    <row r="1366" spans="2:12" s="72" customFormat="1" ht="12" customHeight="1" thickBot="1" x14ac:dyDescent="0.25">
      <c r="B1366" s="95"/>
      <c r="C1366" s="90"/>
      <c r="E1366" s="95"/>
      <c r="F1366" s="90"/>
      <c r="H1366" s="75"/>
      <c r="I1366" s="90"/>
      <c r="K1366" s="75"/>
      <c r="L1366" s="90"/>
    </row>
    <row r="1367" spans="2:12" s="72" customFormat="1" ht="12" customHeight="1" thickBot="1" x14ac:dyDescent="0.3">
      <c r="B1367" s="89" t="s">
        <v>1292</v>
      </c>
      <c r="C1367" s="109" t="s">
        <v>87</v>
      </c>
      <c r="E1367" s="89" t="s">
        <v>1291</v>
      </c>
      <c r="F1367" s="109" t="s">
        <v>123</v>
      </c>
      <c r="G1367" s="77"/>
      <c r="H1367" s="108" t="s">
        <v>1290</v>
      </c>
      <c r="I1367" s="109" t="s">
        <v>182</v>
      </c>
      <c r="J1367" s="77"/>
      <c r="K1367" s="108" t="s">
        <v>1289</v>
      </c>
      <c r="L1367" s="109" t="s">
        <v>198</v>
      </c>
    </row>
    <row r="1368" spans="2:12" s="72" customFormat="1" ht="12" customHeight="1" thickBot="1" x14ac:dyDescent="0.25">
      <c r="B1368" s="107" t="s">
        <v>393</v>
      </c>
      <c r="C1368" s="106" t="s">
        <v>392</v>
      </c>
      <c r="E1368" s="107" t="s">
        <v>393</v>
      </c>
      <c r="F1368" s="106" t="s">
        <v>392</v>
      </c>
      <c r="H1368" s="107" t="s">
        <v>393</v>
      </c>
      <c r="I1368" s="106" t="s">
        <v>392</v>
      </c>
      <c r="K1368" s="107" t="s">
        <v>393</v>
      </c>
      <c r="L1368" s="106" t="s">
        <v>392</v>
      </c>
    </row>
    <row r="1369" spans="2:12" s="72" customFormat="1" ht="12" customHeight="1" thickTop="1" x14ac:dyDescent="0.2">
      <c r="B1369" s="105" t="s">
        <v>363</v>
      </c>
      <c r="C1369" s="98">
        <v>0</v>
      </c>
      <c r="E1369" s="105" t="s">
        <v>363</v>
      </c>
      <c r="F1369" s="98">
        <v>0</v>
      </c>
      <c r="H1369" s="105" t="s">
        <v>363</v>
      </c>
      <c r="I1369" s="98">
        <v>0</v>
      </c>
      <c r="K1369" s="105" t="s">
        <v>363</v>
      </c>
      <c r="L1369" s="98">
        <v>0</v>
      </c>
    </row>
    <row r="1370" spans="2:12" s="72" customFormat="1" ht="12" customHeight="1" x14ac:dyDescent="0.2">
      <c r="B1370" s="105" t="s">
        <v>364</v>
      </c>
      <c r="C1370" s="98">
        <v>8</v>
      </c>
      <c r="E1370" s="105" t="s">
        <v>218</v>
      </c>
      <c r="F1370" s="98">
        <v>25</v>
      </c>
      <c r="H1370" s="105" t="s">
        <v>991</v>
      </c>
      <c r="I1370" s="98">
        <v>7</v>
      </c>
      <c r="K1370" s="105" t="s">
        <v>249</v>
      </c>
      <c r="L1370" s="98">
        <v>16</v>
      </c>
    </row>
    <row r="1371" spans="2:12" s="72" customFormat="1" ht="12" customHeight="1" x14ac:dyDescent="0.2">
      <c r="B1371" s="105" t="s">
        <v>1288</v>
      </c>
      <c r="C1371" s="98"/>
      <c r="E1371" s="105" t="s">
        <v>910</v>
      </c>
      <c r="F1371" s="98">
        <v>30</v>
      </c>
      <c r="H1371" s="105" t="s">
        <v>1163</v>
      </c>
      <c r="I1371" s="98">
        <v>9</v>
      </c>
      <c r="K1371" s="105" t="s">
        <v>1122</v>
      </c>
      <c r="L1371" s="98">
        <v>21</v>
      </c>
    </row>
    <row r="1372" spans="2:12" s="72" customFormat="1" ht="12" customHeight="1" x14ac:dyDescent="0.2">
      <c r="B1372" s="105" t="s">
        <v>391</v>
      </c>
      <c r="C1372" s="98">
        <v>16</v>
      </c>
      <c r="E1372" s="105" t="s">
        <v>1287</v>
      </c>
      <c r="F1372" s="98">
        <v>34</v>
      </c>
      <c r="H1372" s="105" t="s">
        <v>1132</v>
      </c>
      <c r="I1372" s="98">
        <v>15</v>
      </c>
      <c r="K1372" s="105" t="s">
        <v>752</v>
      </c>
      <c r="L1372" s="98">
        <v>25</v>
      </c>
    </row>
    <row r="1373" spans="2:12" s="72" customFormat="1" ht="12" customHeight="1" x14ac:dyDescent="0.2">
      <c r="B1373" s="105" t="s">
        <v>1071</v>
      </c>
      <c r="C1373" s="98">
        <v>28</v>
      </c>
      <c r="E1373" s="105" t="s">
        <v>463</v>
      </c>
      <c r="F1373" s="98">
        <v>41</v>
      </c>
      <c r="H1373" s="105" t="s">
        <v>992</v>
      </c>
      <c r="I1373" s="98">
        <v>19</v>
      </c>
      <c r="K1373" s="105" t="s">
        <v>1118</v>
      </c>
      <c r="L1373" s="98">
        <v>28</v>
      </c>
    </row>
    <row r="1374" spans="2:12" s="72" customFormat="1" ht="12" customHeight="1" x14ac:dyDescent="0.2">
      <c r="B1374" s="105" t="s">
        <v>1135</v>
      </c>
      <c r="C1374" s="98">
        <v>37</v>
      </c>
      <c r="E1374" s="105" t="s">
        <v>291</v>
      </c>
      <c r="F1374" s="98">
        <v>48</v>
      </c>
      <c r="H1374" s="105" t="s">
        <v>791</v>
      </c>
      <c r="I1374" s="98">
        <v>26</v>
      </c>
      <c r="K1374" s="105" t="s">
        <v>1109</v>
      </c>
      <c r="L1374" s="98">
        <v>36</v>
      </c>
    </row>
    <row r="1375" spans="2:12" s="72" customFormat="1" ht="12" customHeight="1" x14ac:dyDescent="0.2">
      <c r="B1375" s="105" t="s">
        <v>791</v>
      </c>
      <c r="C1375" s="98">
        <v>47</v>
      </c>
      <c r="E1375" s="105" t="s">
        <v>275</v>
      </c>
      <c r="F1375" s="98">
        <v>52</v>
      </c>
      <c r="H1375" s="105" t="s">
        <v>320</v>
      </c>
      <c r="I1375" s="98">
        <v>34</v>
      </c>
      <c r="K1375" s="105" t="s">
        <v>313</v>
      </c>
      <c r="L1375" s="98">
        <v>41</v>
      </c>
    </row>
    <row r="1376" spans="2:12" s="72" customFormat="1" ht="12" customHeight="1" x14ac:dyDescent="0.2">
      <c r="B1376" s="105" t="s">
        <v>420</v>
      </c>
      <c r="C1376" s="98">
        <v>51</v>
      </c>
      <c r="E1376" s="105" t="s">
        <v>538</v>
      </c>
      <c r="F1376" s="98">
        <v>56</v>
      </c>
      <c r="H1376" s="105" t="s">
        <v>1286</v>
      </c>
      <c r="I1376" s="98"/>
      <c r="K1376" s="105" t="s">
        <v>535</v>
      </c>
      <c r="L1376" s="98">
        <v>44</v>
      </c>
    </row>
    <row r="1377" spans="2:12" s="72" customFormat="1" ht="12" customHeight="1" x14ac:dyDescent="0.2">
      <c r="B1377" s="105" t="s">
        <v>389</v>
      </c>
      <c r="C1377" s="98">
        <v>63</v>
      </c>
      <c r="E1377" s="105" t="s">
        <v>218</v>
      </c>
      <c r="F1377" s="98">
        <v>64</v>
      </c>
      <c r="H1377" s="105" t="s">
        <v>802</v>
      </c>
      <c r="I1377" s="98">
        <v>43</v>
      </c>
      <c r="K1377" s="105" t="s">
        <v>293</v>
      </c>
      <c r="L1377" s="98">
        <v>48</v>
      </c>
    </row>
    <row r="1378" spans="2:12" s="72" customFormat="1" ht="12" customHeight="1" x14ac:dyDescent="0.2">
      <c r="B1378" s="105" t="s">
        <v>673</v>
      </c>
      <c r="C1378" s="98">
        <v>71</v>
      </c>
      <c r="E1378" s="131" t="s">
        <v>363</v>
      </c>
      <c r="F1378" s="101">
        <v>89</v>
      </c>
      <c r="H1378" s="105" t="s">
        <v>292</v>
      </c>
      <c r="I1378" s="98">
        <v>45</v>
      </c>
      <c r="K1378" s="105" t="s">
        <v>241</v>
      </c>
      <c r="L1378" s="98">
        <v>58</v>
      </c>
    </row>
    <row r="1379" spans="2:12" s="72" customFormat="1" ht="12" customHeight="1" x14ac:dyDescent="0.2">
      <c r="B1379" s="105" t="s">
        <v>391</v>
      </c>
      <c r="C1379" s="98">
        <v>81</v>
      </c>
      <c r="E1379" s="105"/>
      <c r="F1379" s="98"/>
      <c r="H1379" s="105" t="s">
        <v>809</v>
      </c>
      <c r="I1379" s="98">
        <v>50</v>
      </c>
      <c r="K1379" s="105" t="s">
        <v>770</v>
      </c>
      <c r="L1379" s="98">
        <v>66</v>
      </c>
    </row>
    <row r="1380" spans="2:12" s="72" customFormat="1" ht="12" customHeight="1" x14ac:dyDescent="0.2">
      <c r="B1380" s="131" t="s">
        <v>363</v>
      </c>
      <c r="C1380" s="101">
        <v>88</v>
      </c>
      <c r="E1380" s="105"/>
      <c r="F1380" s="98"/>
      <c r="H1380" s="105" t="s">
        <v>1285</v>
      </c>
      <c r="I1380" s="98">
        <v>52</v>
      </c>
      <c r="K1380" s="105" t="s">
        <v>1284</v>
      </c>
      <c r="L1380" s="98">
        <v>74</v>
      </c>
    </row>
    <row r="1381" spans="2:12" s="72" customFormat="1" ht="12" customHeight="1" x14ac:dyDescent="0.2">
      <c r="B1381" s="105"/>
      <c r="C1381" s="98"/>
      <c r="E1381" s="105"/>
      <c r="F1381" s="98"/>
      <c r="H1381" s="105" t="s">
        <v>686</v>
      </c>
      <c r="I1381" s="98">
        <v>61</v>
      </c>
      <c r="K1381" s="105" t="s">
        <v>1283</v>
      </c>
      <c r="L1381" s="98"/>
    </row>
    <row r="1382" spans="2:12" s="72" customFormat="1" ht="12" customHeight="1" x14ac:dyDescent="0.2">
      <c r="B1382" s="105"/>
      <c r="C1382" s="98"/>
      <c r="E1382" s="105"/>
      <c r="F1382" s="98"/>
      <c r="H1382" s="105" t="s">
        <v>1122</v>
      </c>
      <c r="I1382" s="98"/>
      <c r="K1382" s="105" t="s">
        <v>767</v>
      </c>
      <c r="L1382" s="98">
        <v>81</v>
      </c>
    </row>
    <row r="1383" spans="2:12" s="72" customFormat="1" ht="12" customHeight="1" x14ac:dyDescent="0.2">
      <c r="B1383" s="105"/>
      <c r="C1383" s="98"/>
      <c r="E1383" s="105"/>
      <c r="F1383" s="98"/>
      <c r="H1383" s="105" t="s">
        <v>1282</v>
      </c>
      <c r="I1383" s="98">
        <v>71</v>
      </c>
      <c r="K1383" s="173" t="s">
        <v>1281</v>
      </c>
      <c r="L1383" s="172">
        <v>85</v>
      </c>
    </row>
    <row r="1384" spans="2:12" s="72" customFormat="1" ht="12" customHeight="1" x14ac:dyDescent="0.2">
      <c r="B1384" s="105"/>
      <c r="C1384" s="98"/>
      <c r="E1384" s="105"/>
      <c r="F1384" s="98"/>
      <c r="H1384" s="131" t="s">
        <v>363</v>
      </c>
      <c r="I1384" s="101">
        <v>87</v>
      </c>
      <c r="J1384" s="170"/>
      <c r="K1384" s="131" t="s">
        <v>363</v>
      </c>
      <c r="L1384" s="101">
        <v>95</v>
      </c>
    </row>
    <row r="1385" spans="2:12" s="72" customFormat="1" ht="12" customHeight="1" x14ac:dyDescent="0.2">
      <c r="B1385" s="105"/>
      <c r="C1385" s="98"/>
      <c r="E1385" s="105"/>
      <c r="F1385" s="98"/>
      <c r="G1385" s="75"/>
      <c r="H1385" s="138"/>
      <c r="I1385" s="103"/>
      <c r="K1385" s="138"/>
      <c r="L1385" s="103"/>
    </row>
    <row r="1386" spans="2:12" s="72" customFormat="1" ht="12" customHeight="1" x14ac:dyDescent="0.2">
      <c r="B1386" s="105"/>
      <c r="C1386" s="98"/>
      <c r="E1386" s="105"/>
      <c r="F1386" s="98"/>
      <c r="G1386" s="75"/>
      <c r="H1386" s="105"/>
      <c r="I1386" s="98"/>
      <c r="K1386" s="105"/>
      <c r="L1386" s="98"/>
    </row>
    <row r="1387" spans="2:12" s="72" customFormat="1" ht="12" customHeight="1" x14ac:dyDescent="0.2">
      <c r="B1387" s="105"/>
      <c r="C1387" s="98"/>
      <c r="E1387" s="105"/>
      <c r="F1387" s="98"/>
      <c r="G1387" s="75"/>
      <c r="H1387" s="105"/>
      <c r="I1387" s="98"/>
      <c r="K1387" s="105"/>
      <c r="L1387" s="98"/>
    </row>
    <row r="1388" spans="2:12" s="72" customFormat="1" ht="12" customHeight="1" x14ac:dyDescent="0.2">
      <c r="B1388" s="131"/>
      <c r="C1388" s="101"/>
      <c r="E1388" s="131"/>
      <c r="F1388" s="101"/>
      <c r="G1388" s="75"/>
      <c r="H1388" s="131"/>
      <c r="I1388" s="101"/>
      <c r="K1388" s="131"/>
      <c r="L1388" s="101"/>
    </row>
    <row r="1389" spans="2:12" s="72" customFormat="1" ht="12" customHeight="1" x14ac:dyDescent="0.2">
      <c r="B1389" s="105"/>
      <c r="C1389" s="98"/>
      <c r="E1389" s="105"/>
      <c r="F1389" s="98"/>
      <c r="G1389" s="75"/>
      <c r="H1389" s="105"/>
      <c r="I1389" s="98"/>
      <c r="K1389" s="105"/>
      <c r="L1389" s="98"/>
    </row>
    <row r="1390" spans="2:12" s="72" customFormat="1" ht="12" customHeight="1" x14ac:dyDescent="0.2">
      <c r="B1390" s="105"/>
      <c r="C1390" s="98"/>
      <c r="E1390" s="105"/>
      <c r="F1390" s="98"/>
      <c r="G1390" s="75"/>
      <c r="H1390" s="105"/>
      <c r="I1390" s="98"/>
      <c r="K1390" s="105"/>
      <c r="L1390" s="98"/>
    </row>
    <row r="1391" spans="2:12" s="72" customFormat="1" ht="12" customHeight="1" x14ac:dyDescent="0.2">
      <c r="B1391" s="105"/>
      <c r="C1391" s="98"/>
      <c r="E1391" s="105"/>
      <c r="F1391" s="98"/>
      <c r="G1391" s="75"/>
      <c r="H1391" s="105"/>
      <c r="I1391" s="98"/>
      <c r="K1391" s="105"/>
      <c r="L1391" s="98"/>
    </row>
    <row r="1392" spans="2:12" s="72" customFormat="1" ht="12" customHeight="1" x14ac:dyDescent="0.2">
      <c r="B1392" s="105"/>
      <c r="C1392" s="98"/>
      <c r="E1392" s="105"/>
      <c r="F1392" s="98"/>
      <c r="G1392" s="75"/>
      <c r="H1392" s="105"/>
      <c r="I1392" s="98"/>
      <c r="K1392" s="105"/>
      <c r="L1392" s="98"/>
    </row>
    <row r="1393" spans="2:12" s="72" customFormat="1" ht="12" customHeight="1" x14ac:dyDescent="0.2">
      <c r="B1393" s="135"/>
      <c r="C1393" s="134"/>
      <c r="E1393" s="135"/>
      <c r="F1393" s="134"/>
      <c r="G1393" s="75"/>
      <c r="H1393" s="135"/>
      <c r="I1393" s="134"/>
      <c r="K1393" s="135"/>
      <c r="L1393" s="134"/>
    </row>
    <row r="1394" spans="2:12" s="72" customFormat="1" ht="12" customHeight="1" x14ac:dyDescent="0.2">
      <c r="B1394" s="135"/>
      <c r="C1394" s="134"/>
      <c r="E1394" s="135"/>
      <c r="F1394" s="134"/>
      <c r="G1394" s="75"/>
      <c r="H1394" s="135"/>
      <c r="I1394" s="134"/>
      <c r="K1394" s="135"/>
      <c r="L1394" s="134"/>
    </row>
    <row r="1395" spans="2:12" s="72" customFormat="1" ht="12" customHeight="1" x14ac:dyDescent="0.2">
      <c r="B1395" s="99" t="s">
        <v>362</v>
      </c>
      <c r="C1395" s="98"/>
      <c r="E1395" s="99" t="s">
        <v>362</v>
      </c>
      <c r="F1395" s="98"/>
      <c r="G1395" s="75"/>
      <c r="H1395" s="99" t="s">
        <v>362</v>
      </c>
      <c r="I1395" s="98"/>
      <c r="K1395" s="99" t="s">
        <v>362</v>
      </c>
      <c r="L1395" s="98"/>
    </row>
    <row r="1396" spans="2:12" s="72" customFormat="1" ht="12" customHeight="1" thickBot="1" x14ac:dyDescent="0.25">
      <c r="B1396" s="97" t="s">
        <v>683</v>
      </c>
      <c r="C1396" s="96"/>
      <c r="E1396" s="97" t="s">
        <v>1011</v>
      </c>
      <c r="F1396" s="96"/>
      <c r="G1396" s="75"/>
      <c r="H1396" s="97" t="s">
        <v>682</v>
      </c>
      <c r="I1396" s="96"/>
      <c r="K1396" s="97" t="s">
        <v>684</v>
      </c>
      <c r="L1396" s="96"/>
    </row>
    <row r="1397" spans="2:12" s="72" customFormat="1" ht="12" customHeight="1" thickBot="1" x14ac:dyDescent="0.25"/>
    <row r="1398" spans="2:12" s="72" customFormat="1" ht="12" customHeight="1" thickBot="1" x14ac:dyDescent="0.3">
      <c r="B1398" s="108" t="s">
        <v>1280</v>
      </c>
      <c r="C1398" s="109" t="s">
        <v>183</v>
      </c>
      <c r="E1398" s="108" t="s">
        <v>1279</v>
      </c>
      <c r="F1398" s="109" t="s">
        <v>294</v>
      </c>
      <c r="G1398" s="77"/>
      <c r="H1398" s="89" t="s">
        <v>1278</v>
      </c>
      <c r="I1398" s="88" t="s">
        <v>125</v>
      </c>
      <c r="K1398" s="89" t="s">
        <v>1277</v>
      </c>
      <c r="L1398" s="88" t="s">
        <v>296</v>
      </c>
    </row>
    <row r="1399" spans="2:12" s="72" customFormat="1" ht="12" customHeight="1" thickBot="1" x14ac:dyDescent="0.25">
      <c r="B1399" s="107" t="s">
        <v>393</v>
      </c>
      <c r="C1399" s="106" t="s">
        <v>392</v>
      </c>
      <c r="E1399" s="107" t="s">
        <v>393</v>
      </c>
      <c r="F1399" s="106" t="s">
        <v>392</v>
      </c>
      <c r="H1399" s="87" t="s">
        <v>393</v>
      </c>
      <c r="I1399" s="86" t="s">
        <v>392</v>
      </c>
      <c r="K1399" s="87" t="s">
        <v>393</v>
      </c>
      <c r="L1399" s="86" t="s">
        <v>392</v>
      </c>
    </row>
    <row r="1400" spans="2:12" s="72" customFormat="1" ht="12" customHeight="1" thickTop="1" x14ac:dyDescent="0.2">
      <c r="B1400" s="105" t="s">
        <v>363</v>
      </c>
      <c r="C1400" s="98">
        <v>0</v>
      </c>
      <c r="E1400" s="105" t="s">
        <v>363</v>
      </c>
      <c r="F1400" s="98">
        <v>0</v>
      </c>
      <c r="H1400" s="85" t="s">
        <v>363</v>
      </c>
      <c r="I1400" s="78">
        <v>0</v>
      </c>
      <c r="K1400" s="85" t="s">
        <v>363</v>
      </c>
      <c r="L1400" s="78">
        <v>0</v>
      </c>
    </row>
    <row r="1401" spans="2:12" s="72" customFormat="1" ht="12" customHeight="1" x14ac:dyDescent="0.2">
      <c r="B1401" s="105" t="s">
        <v>391</v>
      </c>
      <c r="C1401" s="98">
        <v>7</v>
      </c>
      <c r="E1401" s="105" t="s">
        <v>618</v>
      </c>
      <c r="F1401" s="98">
        <v>11</v>
      </c>
      <c r="H1401" s="85" t="s">
        <v>470</v>
      </c>
      <c r="I1401" s="78">
        <v>10</v>
      </c>
      <c r="K1401" s="85" t="s">
        <v>415</v>
      </c>
      <c r="L1401" s="78">
        <v>19</v>
      </c>
    </row>
    <row r="1402" spans="2:12" s="72" customFormat="1" ht="12" customHeight="1" x14ac:dyDescent="0.2">
      <c r="B1402" s="105" t="s">
        <v>488</v>
      </c>
      <c r="C1402" s="98">
        <v>19</v>
      </c>
      <c r="E1402" s="105" t="s">
        <v>403</v>
      </c>
      <c r="F1402" s="98">
        <v>26</v>
      </c>
      <c r="H1402" s="85" t="s">
        <v>462</v>
      </c>
      <c r="I1402" s="78">
        <v>23</v>
      </c>
      <c r="K1402" s="85" t="s">
        <v>218</v>
      </c>
      <c r="L1402" s="78">
        <v>23</v>
      </c>
    </row>
    <row r="1403" spans="2:12" s="72" customFormat="1" ht="12" customHeight="1" x14ac:dyDescent="0.2">
      <c r="B1403" s="105" t="s">
        <v>1135</v>
      </c>
      <c r="C1403" s="98">
        <v>28</v>
      </c>
      <c r="E1403" s="105" t="s">
        <v>277</v>
      </c>
      <c r="F1403" s="98"/>
      <c r="H1403" s="85" t="s">
        <v>482</v>
      </c>
      <c r="I1403" s="78">
        <v>29</v>
      </c>
      <c r="K1403" s="85" t="s">
        <v>1110</v>
      </c>
      <c r="L1403" s="78">
        <v>29</v>
      </c>
    </row>
    <row r="1404" spans="2:12" s="72" customFormat="1" ht="12" customHeight="1" x14ac:dyDescent="0.2">
      <c r="B1404" s="105" t="s">
        <v>320</v>
      </c>
      <c r="C1404" s="98">
        <v>32</v>
      </c>
      <c r="E1404" s="105" t="s">
        <v>1276</v>
      </c>
      <c r="F1404" s="98">
        <v>32</v>
      </c>
      <c r="H1404" s="85" t="s">
        <v>406</v>
      </c>
      <c r="I1404" s="78">
        <v>47</v>
      </c>
      <c r="K1404" s="85" t="s">
        <v>236</v>
      </c>
      <c r="L1404" s="78">
        <v>35</v>
      </c>
    </row>
    <row r="1405" spans="2:12" s="72" customFormat="1" ht="12" customHeight="1" x14ac:dyDescent="0.2">
      <c r="B1405" s="105" t="s">
        <v>323</v>
      </c>
      <c r="C1405" s="98">
        <v>37</v>
      </c>
      <c r="E1405" s="105" t="s">
        <v>1275</v>
      </c>
      <c r="F1405" s="98"/>
      <c r="H1405" s="85" t="s">
        <v>281</v>
      </c>
      <c r="I1405" s="78">
        <v>53</v>
      </c>
      <c r="K1405" s="85" t="s">
        <v>546</v>
      </c>
      <c r="L1405" s="78">
        <v>41</v>
      </c>
    </row>
    <row r="1406" spans="2:12" s="72" customFormat="1" ht="12" customHeight="1" x14ac:dyDescent="0.2">
      <c r="B1406" s="105" t="s">
        <v>658</v>
      </c>
      <c r="C1406" s="98">
        <v>45</v>
      </c>
      <c r="E1406" s="105" t="s">
        <v>1274</v>
      </c>
      <c r="F1406" s="98"/>
      <c r="H1406" s="85" t="s">
        <v>403</v>
      </c>
      <c r="I1406" s="78">
        <v>63</v>
      </c>
      <c r="K1406" s="85" t="s">
        <v>1203</v>
      </c>
      <c r="L1406" s="78">
        <v>46</v>
      </c>
    </row>
    <row r="1407" spans="2:12" s="72" customFormat="1" ht="12" customHeight="1" x14ac:dyDescent="0.2">
      <c r="B1407" s="105" t="s">
        <v>614</v>
      </c>
      <c r="C1407" s="98">
        <v>49</v>
      </c>
      <c r="E1407" s="105" t="s">
        <v>1273</v>
      </c>
      <c r="F1407" s="98"/>
      <c r="H1407" s="85" t="s">
        <v>878</v>
      </c>
      <c r="I1407" s="78">
        <v>65</v>
      </c>
      <c r="K1407" s="85" t="s">
        <v>1272</v>
      </c>
      <c r="L1407" s="78">
        <v>51</v>
      </c>
    </row>
    <row r="1408" spans="2:12" s="72" customFormat="1" ht="12" customHeight="1" x14ac:dyDescent="0.2">
      <c r="B1408" s="105" t="s">
        <v>613</v>
      </c>
      <c r="C1408" s="98">
        <v>54</v>
      </c>
      <c r="E1408" s="105" t="s">
        <v>1271</v>
      </c>
      <c r="F1408" s="98">
        <v>37</v>
      </c>
      <c r="H1408" s="85" t="s">
        <v>618</v>
      </c>
      <c r="I1408" s="78">
        <v>79</v>
      </c>
      <c r="K1408" s="85" t="s">
        <v>1257</v>
      </c>
      <c r="L1408" s="78">
        <v>55</v>
      </c>
    </row>
    <row r="1409" spans="2:12" s="72" customFormat="1" ht="12" customHeight="1" x14ac:dyDescent="0.25">
      <c r="B1409" s="105" t="s">
        <v>389</v>
      </c>
      <c r="C1409" s="98">
        <v>59</v>
      </c>
      <c r="E1409" s="105" t="s">
        <v>970</v>
      </c>
      <c r="F1409" s="98">
        <v>43</v>
      </c>
      <c r="H1409" s="136" t="s">
        <v>363</v>
      </c>
      <c r="I1409" s="81">
        <v>89</v>
      </c>
      <c r="K1409" s="85" t="s">
        <v>242</v>
      </c>
      <c r="L1409" s="78">
        <v>59</v>
      </c>
    </row>
    <row r="1410" spans="2:12" s="72" customFormat="1" ht="12" customHeight="1" x14ac:dyDescent="0.2">
      <c r="B1410" s="105" t="s">
        <v>364</v>
      </c>
      <c r="C1410" s="98">
        <v>74</v>
      </c>
      <c r="E1410" s="105" t="s">
        <v>408</v>
      </c>
      <c r="F1410" s="98"/>
      <c r="H1410" s="85"/>
      <c r="I1410" s="78"/>
      <c r="K1410" s="85" t="s">
        <v>482</v>
      </c>
      <c r="L1410" s="78">
        <v>62</v>
      </c>
    </row>
    <row r="1411" spans="2:12" s="72" customFormat="1" ht="12" customHeight="1" x14ac:dyDescent="0.2">
      <c r="B1411" s="131" t="s">
        <v>363</v>
      </c>
      <c r="C1411" s="101">
        <v>82</v>
      </c>
      <c r="E1411" s="105" t="s">
        <v>1270</v>
      </c>
      <c r="F1411" s="98">
        <v>49</v>
      </c>
      <c r="H1411" s="85"/>
      <c r="I1411" s="78"/>
      <c r="K1411" s="85" t="s">
        <v>462</v>
      </c>
      <c r="L1411" s="78">
        <v>69</v>
      </c>
    </row>
    <row r="1412" spans="2:12" s="72" customFormat="1" ht="12" customHeight="1" x14ac:dyDescent="0.2">
      <c r="B1412" s="105"/>
      <c r="C1412" s="98"/>
      <c r="E1412" s="105" t="s">
        <v>563</v>
      </c>
      <c r="F1412" s="98">
        <v>56</v>
      </c>
      <c r="H1412" s="85"/>
      <c r="I1412" s="78"/>
      <c r="K1412" s="85" t="s">
        <v>465</v>
      </c>
      <c r="L1412" s="78">
        <v>75</v>
      </c>
    </row>
    <row r="1413" spans="2:12" s="72" customFormat="1" ht="12" customHeight="1" x14ac:dyDescent="0.2">
      <c r="B1413" s="105"/>
      <c r="C1413" s="98"/>
      <c r="E1413" s="105" t="s">
        <v>462</v>
      </c>
      <c r="F1413" s="98">
        <v>66</v>
      </c>
      <c r="H1413" s="85"/>
      <c r="I1413" s="78"/>
      <c r="K1413" s="85" t="s">
        <v>480</v>
      </c>
      <c r="L1413" s="78">
        <v>80</v>
      </c>
    </row>
    <row r="1414" spans="2:12" s="72" customFormat="1" ht="12" customHeight="1" x14ac:dyDescent="0.25">
      <c r="B1414" s="105"/>
      <c r="C1414" s="98"/>
      <c r="E1414" s="105" t="s">
        <v>470</v>
      </c>
      <c r="F1414" s="98">
        <v>79</v>
      </c>
      <c r="H1414" s="85"/>
      <c r="I1414" s="78"/>
      <c r="K1414" s="136" t="s">
        <v>363</v>
      </c>
      <c r="L1414" s="81">
        <v>90</v>
      </c>
    </row>
    <row r="1415" spans="2:12" s="72" customFormat="1" ht="12" customHeight="1" x14ac:dyDescent="0.2">
      <c r="B1415" s="105"/>
      <c r="C1415" s="98"/>
      <c r="E1415" s="131" t="s">
        <v>363</v>
      </c>
      <c r="F1415" s="101">
        <v>89</v>
      </c>
      <c r="H1415" s="85"/>
      <c r="I1415" s="78"/>
      <c r="K1415" s="85"/>
      <c r="L1415" s="78"/>
    </row>
    <row r="1416" spans="2:12" s="72" customFormat="1" ht="12" customHeight="1" x14ac:dyDescent="0.2">
      <c r="B1416" s="105"/>
      <c r="C1416" s="98"/>
      <c r="E1416" s="138"/>
      <c r="F1416" s="103"/>
      <c r="G1416" s="75"/>
      <c r="H1416" s="85"/>
      <c r="I1416" s="78"/>
      <c r="K1416" s="85"/>
      <c r="L1416" s="78"/>
    </row>
    <row r="1417" spans="2:12" s="72" customFormat="1" ht="12" customHeight="1" x14ac:dyDescent="0.2">
      <c r="B1417" s="105"/>
      <c r="C1417" s="98"/>
      <c r="E1417" s="105"/>
      <c r="F1417" s="98"/>
      <c r="G1417" s="75"/>
      <c r="H1417" s="85"/>
      <c r="I1417" s="78"/>
      <c r="K1417" s="85"/>
      <c r="L1417" s="78"/>
    </row>
    <row r="1418" spans="2:12" s="72" customFormat="1" ht="12" customHeight="1" x14ac:dyDescent="0.2">
      <c r="B1418" s="105"/>
      <c r="C1418" s="98"/>
      <c r="E1418" s="105"/>
      <c r="F1418" s="98"/>
      <c r="G1418" s="75"/>
      <c r="H1418" s="85"/>
      <c r="I1418" s="78"/>
      <c r="K1418" s="85"/>
      <c r="L1418" s="78"/>
    </row>
    <row r="1419" spans="2:12" s="72" customFormat="1" ht="12" customHeight="1" x14ac:dyDescent="0.25">
      <c r="B1419" s="131"/>
      <c r="C1419" s="101"/>
      <c r="E1419" s="131"/>
      <c r="F1419" s="101"/>
      <c r="G1419" s="75"/>
      <c r="H1419" s="136"/>
      <c r="I1419" s="81"/>
      <c r="K1419" s="136"/>
      <c r="L1419" s="81"/>
    </row>
    <row r="1420" spans="2:12" s="72" customFormat="1" ht="12" customHeight="1" x14ac:dyDescent="0.2">
      <c r="B1420" s="105"/>
      <c r="C1420" s="98"/>
      <c r="E1420" s="105"/>
      <c r="F1420" s="98"/>
      <c r="G1420" s="75"/>
      <c r="H1420" s="85"/>
      <c r="I1420" s="78"/>
      <c r="K1420" s="85"/>
      <c r="L1420" s="78"/>
    </row>
    <row r="1421" spans="2:12" s="72" customFormat="1" ht="12" customHeight="1" x14ac:dyDescent="0.2">
      <c r="B1421" s="105"/>
      <c r="C1421" s="98"/>
      <c r="E1421" s="105"/>
      <c r="F1421" s="98"/>
      <c r="G1421" s="75"/>
      <c r="H1421" s="85"/>
      <c r="I1421" s="78"/>
      <c r="K1421" s="85"/>
      <c r="L1421" s="78"/>
    </row>
    <row r="1422" spans="2:12" s="72" customFormat="1" ht="12" customHeight="1" x14ac:dyDescent="0.2">
      <c r="B1422" s="105"/>
      <c r="C1422" s="98"/>
      <c r="E1422" s="105"/>
      <c r="F1422" s="98"/>
      <c r="G1422" s="75"/>
      <c r="H1422" s="85"/>
      <c r="I1422" s="78"/>
      <c r="K1422" s="85"/>
      <c r="L1422" s="78"/>
    </row>
    <row r="1423" spans="2:12" s="72" customFormat="1" ht="12" customHeight="1" x14ac:dyDescent="0.2">
      <c r="B1423" s="105"/>
      <c r="C1423" s="98"/>
      <c r="E1423" s="105"/>
      <c r="F1423" s="98"/>
      <c r="G1423" s="75"/>
      <c r="H1423" s="85"/>
      <c r="I1423" s="78"/>
      <c r="K1423" s="85"/>
      <c r="L1423" s="78"/>
    </row>
    <row r="1424" spans="2:12" s="72" customFormat="1" ht="12" customHeight="1" x14ac:dyDescent="0.2">
      <c r="B1424" s="135"/>
      <c r="C1424" s="134"/>
      <c r="E1424" s="135"/>
      <c r="F1424" s="134"/>
      <c r="G1424" s="75"/>
      <c r="H1424" s="133"/>
      <c r="I1424" s="140"/>
      <c r="K1424" s="133"/>
      <c r="L1424" s="140"/>
    </row>
    <row r="1425" spans="2:12" s="72" customFormat="1" ht="12" customHeight="1" x14ac:dyDescent="0.2">
      <c r="B1425" s="135"/>
      <c r="C1425" s="134"/>
      <c r="E1425" s="135"/>
      <c r="F1425" s="134"/>
      <c r="G1425" s="75"/>
      <c r="H1425" s="133"/>
      <c r="I1425" s="140"/>
      <c r="K1425" s="133"/>
      <c r="L1425" s="140"/>
    </row>
    <row r="1426" spans="2:12" s="72" customFormat="1" ht="12" customHeight="1" x14ac:dyDescent="0.25">
      <c r="B1426" s="99" t="s">
        <v>362</v>
      </c>
      <c r="C1426" s="98"/>
      <c r="E1426" s="99" t="s">
        <v>362</v>
      </c>
      <c r="F1426" s="98"/>
      <c r="G1426" s="75"/>
      <c r="H1426" s="79" t="s">
        <v>362</v>
      </c>
      <c r="I1426" s="78"/>
      <c r="K1426" s="79" t="s">
        <v>362</v>
      </c>
      <c r="L1426" s="78"/>
    </row>
    <row r="1427" spans="2:12" s="72" customFormat="1" ht="12" customHeight="1" thickBot="1" x14ac:dyDescent="0.3">
      <c r="B1427" s="97" t="s">
        <v>710</v>
      </c>
      <c r="C1427" s="96"/>
      <c r="E1427" s="97" t="s">
        <v>1249</v>
      </c>
      <c r="F1427" s="96"/>
      <c r="G1427" s="75"/>
      <c r="H1427" s="74" t="s">
        <v>1269</v>
      </c>
      <c r="I1427" s="76"/>
      <c r="K1427" s="74" t="s">
        <v>786</v>
      </c>
      <c r="L1427" s="76"/>
    </row>
    <row r="1428" spans="2:12" s="72" customFormat="1" ht="12" customHeight="1" thickBot="1" x14ac:dyDescent="0.25">
      <c r="B1428" s="95"/>
      <c r="C1428" s="90"/>
      <c r="E1428" s="95"/>
      <c r="F1428" s="90"/>
      <c r="G1428" s="75"/>
      <c r="H1428" s="95"/>
      <c r="I1428" s="90"/>
      <c r="K1428" s="75"/>
      <c r="L1428" s="90"/>
    </row>
    <row r="1429" spans="2:12" s="72" customFormat="1" ht="12" customHeight="1" thickBot="1" x14ac:dyDescent="0.3">
      <c r="B1429" s="108" t="s">
        <v>1268</v>
      </c>
      <c r="C1429" s="109" t="s">
        <v>297</v>
      </c>
      <c r="E1429" s="108" t="s">
        <v>1267</v>
      </c>
      <c r="F1429" s="88" t="s">
        <v>195</v>
      </c>
      <c r="H1429" s="108" t="s">
        <v>1266</v>
      </c>
      <c r="I1429" s="109" t="s">
        <v>197</v>
      </c>
      <c r="K1429" s="89" t="s">
        <v>1265</v>
      </c>
      <c r="L1429" s="88" t="s">
        <v>134</v>
      </c>
    </row>
    <row r="1430" spans="2:12" s="72" customFormat="1" ht="12" customHeight="1" thickBot="1" x14ac:dyDescent="0.25">
      <c r="B1430" s="107" t="s">
        <v>393</v>
      </c>
      <c r="C1430" s="106" t="s">
        <v>392</v>
      </c>
      <c r="E1430" s="164" t="s">
        <v>393</v>
      </c>
      <c r="F1430" s="163" t="s">
        <v>392</v>
      </c>
      <c r="H1430" s="187" t="s">
        <v>393</v>
      </c>
      <c r="I1430" s="186" t="s">
        <v>392</v>
      </c>
      <c r="K1430" s="164" t="s">
        <v>393</v>
      </c>
      <c r="L1430" s="163" t="s">
        <v>392</v>
      </c>
    </row>
    <row r="1431" spans="2:12" s="72" customFormat="1" ht="12" customHeight="1" thickTop="1" x14ac:dyDescent="0.2">
      <c r="B1431" s="105" t="s">
        <v>363</v>
      </c>
      <c r="C1431" s="98">
        <v>0</v>
      </c>
      <c r="E1431" s="85" t="s">
        <v>363</v>
      </c>
      <c r="F1431" s="78">
        <v>0</v>
      </c>
      <c r="H1431" s="105" t="s">
        <v>363</v>
      </c>
      <c r="I1431" s="98">
        <v>0</v>
      </c>
      <c r="K1431" s="85" t="s">
        <v>363</v>
      </c>
      <c r="L1431" s="78">
        <v>0</v>
      </c>
    </row>
    <row r="1432" spans="2:12" s="72" customFormat="1" ht="12" customHeight="1" x14ac:dyDescent="0.2">
      <c r="B1432" s="105" t="s">
        <v>612</v>
      </c>
      <c r="C1432" s="98">
        <v>5</v>
      </c>
      <c r="E1432" s="85" t="s">
        <v>639</v>
      </c>
      <c r="F1432" s="78">
        <v>10</v>
      </c>
      <c r="H1432" s="105" t="s">
        <v>415</v>
      </c>
      <c r="I1432" s="98">
        <v>16</v>
      </c>
      <c r="K1432" s="85" t="s">
        <v>470</v>
      </c>
      <c r="L1432" s="78">
        <v>10</v>
      </c>
    </row>
    <row r="1433" spans="2:12" s="72" customFormat="1" ht="12" customHeight="1" x14ac:dyDescent="0.2">
      <c r="B1433" s="105" t="s">
        <v>364</v>
      </c>
      <c r="C1433" s="98">
        <v>7</v>
      </c>
      <c r="E1433" s="133" t="s">
        <v>822</v>
      </c>
      <c r="F1433" s="132">
        <v>16</v>
      </c>
      <c r="H1433" s="105" t="s">
        <v>235</v>
      </c>
      <c r="I1433" s="98">
        <v>20</v>
      </c>
      <c r="K1433" s="85" t="s">
        <v>462</v>
      </c>
      <c r="L1433" s="78">
        <v>23</v>
      </c>
    </row>
    <row r="1434" spans="2:12" s="72" customFormat="1" ht="12" customHeight="1" x14ac:dyDescent="0.2">
      <c r="B1434" s="121" t="s">
        <v>897</v>
      </c>
      <c r="C1434" s="98">
        <v>9.5</v>
      </c>
      <c r="E1434" s="133" t="s">
        <v>820</v>
      </c>
      <c r="F1434" s="132">
        <v>25</v>
      </c>
      <c r="H1434" s="105" t="s">
        <v>576</v>
      </c>
      <c r="I1434" s="98">
        <v>28</v>
      </c>
      <c r="K1434" s="128" t="s">
        <v>675</v>
      </c>
      <c r="L1434" s="78">
        <v>29</v>
      </c>
    </row>
    <row r="1435" spans="2:12" s="72" customFormat="1" ht="12" customHeight="1" x14ac:dyDescent="0.2">
      <c r="B1435" s="105" t="s">
        <v>896</v>
      </c>
      <c r="C1435" s="98">
        <v>20</v>
      </c>
      <c r="E1435" s="85" t="s">
        <v>686</v>
      </c>
      <c r="F1435" s="78">
        <v>30</v>
      </c>
      <c r="H1435" s="105" t="s">
        <v>578</v>
      </c>
      <c r="I1435" s="98">
        <v>27</v>
      </c>
      <c r="K1435" s="85" t="s">
        <v>1264</v>
      </c>
      <c r="L1435" s="78">
        <v>47</v>
      </c>
    </row>
    <row r="1436" spans="2:12" s="72" customFormat="1" ht="12" customHeight="1" x14ac:dyDescent="0.2">
      <c r="B1436" s="105" t="s">
        <v>894</v>
      </c>
      <c r="C1436" s="98">
        <v>24</v>
      </c>
      <c r="E1436" s="128" t="s">
        <v>1263</v>
      </c>
      <c r="F1436" s="78">
        <v>34</v>
      </c>
      <c r="H1436" s="105" t="s">
        <v>514</v>
      </c>
      <c r="I1436" s="98">
        <v>32</v>
      </c>
      <c r="K1436" s="85" t="s">
        <v>281</v>
      </c>
      <c r="L1436" s="78">
        <v>54</v>
      </c>
    </row>
    <row r="1437" spans="2:12" s="72" customFormat="1" ht="12" customHeight="1" x14ac:dyDescent="0.2">
      <c r="B1437" s="105" t="s">
        <v>893</v>
      </c>
      <c r="C1437" s="98">
        <v>37</v>
      </c>
      <c r="E1437" s="85" t="s">
        <v>263</v>
      </c>
      <c r="F1437" s="78">
        <v>42</v>
      </c>
      <c r="H1437" s="105" t="s">
        <v>1040</v>
      </c>
      <c r="I1437" s="98">
        <v>37</v>
      </c>
      <c r="K1437" s="85" t="s">
        <v>1262</v>
      </c>
      <c r="L1437" s="78">
        <v>63</v>
      </c>
    </row>
    <row r="1438" spans="2:12" s="72" customFormat="1" ht="12" customHeight="1" x14ac:dyDescent="0.2">
      <c r="B1438" s="105" t="s">
        <v>630</v>
      </c>
      <c r="C1438" s="98">
        <v>41</v>
      </c>
      <c r="E1438" s="85" t="s">
        <v>1261</v>
      </c>
      <c r="F1438" s="78">
        <v>48</v>
      </c>
      <c r="H1438" s="105" t="s">
        <v>252</v>
      </c>
      <c r="I1438" s="98">
        <v>40</v>
      </c>
      <c r="K1438" s="85" t="s">
        <v>1144</v>
      </c>
      <c r="L1438" s="78">
        <v>67</v>
      </c>
    </row>
    <row r="1439" spans="2:12" s="72" customFormat="1" ht="12" customHeight="1" x14ac:dyDescent="0.2">
      <c r="B1439" s="105" t="s">
        <v>1260</v>
      </c>
      <c r="C1439" s="98">
        <v>47.5</v>
      </c>
      <c r="E1439" s="85" t="s">
        <v>278</v>
      </c>
      <c r="F1439" s="78">
        <v>52</v>
      </c>
      <c r="H1439" s="105" t="s">
        <v>1259</v>
      </c>
      <c r="I1439" s="98">
        <v>42</v>
      </c>
      <c r="K1439" s="85" t="s">
        <v>1101</v>
      </c>
      <c r="L1439" s="78">
        <v>74</v>
      </c>
    </row>
    <row r="1440" spans="2:12" s="72" customFormat="1" ht="12" customHeight="1" x14ac:dyDescent="0.2">
      <c r="B1440" s="105" t="s">
        <v>876</v>
      </c>
      <c r="C1440" s="98">
        <v>51.5</v>
      </c>
      <c r="E1440" s="85" t="s">
        <v>1258</v>
      </c>
      <c r="F1440" s="78">
        <v>63</v>
      </c>
      <c r="H1440" s="105" t="s">
        <v>1257</v>
      </c>
      <c r="I1440" s="98"/>
      <c r="K1440" s="85" t="s">
        <v>767</v>
      </c>
      <c r="L1440" s="78">
        <v>78</v>
      </c>
    </row>
    <row r="1441" spans="2:12" s="72" customFormat="1" ht="12" customHeight="1" x14ac:dyDescent="0.2">
      <c r="B1441" s="105" t="s">
        <v>686</v>
      </c>
      <c r="C1441" s="98">
        <v>61.5</v>
      </c>
      <c r="E1441" s="85" t="s">
        <v>1256</v>
      </c>
      <c r="F1441" s="78">
        <v>71</v>
      </c>
      <c r="H1441" s="105" t="s">
        <v>563</v>
      </c>
      <c r="I1441" s="98">
        <v>50</v>
      </c>
      <c r="K1441" s="85" t="s">
        <v>639</v>
      </c>
      <c r="L1441" s="78">
        <v>81</v>
      </c>
    </row>
    <row r="1442" spans="2:12" s="72" customFormat="1" ht="12" customHeight="1" x14ac:dyDescent="0.25">
      <c r="B1442" s="105" t="s">
        <v>875</v>
      </c>
      <c r="C1442" s="98">
        <v>66.5</v>
      </c>
      <c r="E1442" s="85" t="s">
        <v>637</v>
      </c>
      <c r="F1442" s="78">
        <v>75</v>
      </c>
      <c r="H1442" s="105" t="s">
        <v>482</v>
      </c>
      <c r="I1442" s="98">
        <v>53</v>
      </c>
      <c r="K1442" s="136" t="s">
        <v>363</v>
      </c>
      <c r="L1442" s="165">
        <v>91</v>
      </c>
    </row>
    <row r="1443" spans="2:12" s="72" customFormat="1" ht="12" customHeight="1" x14ac:dyDescent="0.25">
      <c r="B1443" s="223" t="s">
        <v>874</v>
      </c>
      <c r="C1443" s="134"/>
      <c r="E1443" s="85" t="s">
        <v>638</v>
      </c>
      <c r="F1443" s="78">
        <v>81</v>
      </c>
      <c r="H1443" s="105" t="s">
        <v>462</v>
      </c>
      <c r="I1443" s="98">
        <v>61</v>
      </c>
      <c r="K1443" s="136"/>
      <c r="L1443" s="140"/>
    </row>
    <row r="1444" spans="2:12" s="72" customFormat="1" ht="12" customHeight="1" x14ac:dyDescent="0.2">
      <c r="B1444" s="135" t="s">
        <v>1255</v>
      </c>
      <c r="C1444" s="134">
        <v>73</v>
      </c>
      <c r="E1444" s="133" t="s">
        <v>714</v>
      </c>
      <c r="F1444" s="140">
        <v>83</v>
      </c>
      <c r="H1444" s="105" t="s">
        <v>1254</v>
      </c>
      <c r="I1444" s="98">
        <v>64</v>
      </c>
      <c r="K1444" s="133"/>
      <c r="L1444" s="140"/>
    </row>
    <row r="1445" spans="2:12" s="72" customFormat="1" ht="12" customHeight="1" x14ac:dyDescent="0.25">
      <c r="B1445" s="105" t="s">
        <v>1253</v>
      </c>
      <c r="C1445" s="98"/>
      <c r="E1445" s="136" t="s">
        <v>363</v>
      </c>
      <c r="F1445" s="165">
        <v>91</v>
      </c>
      <c r="H1445" s="105" t="s">
        <v>1252</v>
      </c>
      <c r="I1445" s="98">
        <v>71</v>
      </c>
      <c r="K1445" s="85"/>
      <c r="L1445" s="78"/>
    </row>
    <row r="1446" spans="2:12" s="72" customFormat="1" ht="12" customHeight="1" x14ac:dyDescent="0.2">
      <c r="B1446" s="105" t="s">
        <v>872</v>
      </c>
      <c r="C1446" s="98">
        <v>79</v>
      </c>
      <c r="E1446" s="133"/>
      <c r="F1446" s="132"/>
      <c r="H1446" s="105" t="s">
        <v>480</v>
      </c>
      <c r="I1446" s="98">
        <v>77</v>
      </c>
      <c r="K1446" s="85"/>
      <c r="L1446" s="78"/>
    </row>
    <row r="1447" spans="2:12" s="72" customFormat="1" ht="12" customHeight="1" x14ac:dyDescent="0.2">
      <c r="B1447" s="105" t="s">
        <v>1251</v>
      </c>
      <c r="C1447" s="98">
        <v>81</v>
      </c>
      <c r="E1447" s="85"/>
      <c r="F1447" s="78"/>
      <c r="H1447" s="105" t="s">
        <v>1131</v>
      </c>
      <c r="I1447" s="98">
        <v>83</v>
      </c>
      <c r="K1447" s="85"/>
      <c r="L1447" s="78"/>
    </row>
    <row r="1448" spans="2:12" s="72" customFormat="1" ht="12" customHeight="1" x14ac:dyDescent="0.2">
      <c r="B1448" s="131" t="s">
        <v>363</v>
      </c>
      <c r="C1448" s="101">
        <v>88</v>
      </c>
      <c r="E1448" s="85"/>
      <c r="F1448" s="78"/>
      <c r="H1448" s="131" t="s">
        <v>363</v>
      </c>
      <c r="I1448" s="101">
        <v>89</v>
      </c>
      <c r="K1448" s="85"/>
      <c r="L1448" s="78"/>
    </row>
    <row r="1449" spans="2:12" s="72" customFormat="1" ht="12" customHeight="1" x14ac:dyDescent="0.2">
      <c r="B1449" s="105"/>
      <c r="C1449" s="98"/>
      <c r="E1449" s="85"/>
      <c r="F1449" s="78"/>
      <c r="H1449" s="105"/>
      <c r="I1449" s="98"/>
      <c r="K1449" s="85"/>
      <c r="L1449" s="78"/>
    </row>
    <row r="1450" spans="2:12" s="72" customFormat="1" ht="12" customHeight="1" x14ac:dyDescent="0.25">
      <c r="B1450" s="105"/>
      <c r="C1450" s="98"/>
      <c r="E1450" s="136"/>
      <c r="F1450" s="81"/>
      <c r="H1450" s="105"/>
      <c r="I1450" s="98"/>
      <c r="K1450" s="136"/>
      <c r="L1450" s="81"/>
    </row>
    <row r="1451" spans="2:12" s="72" customFormat="1" ht="12" customHeight="1" x14ac:dyDescent="0.2">
      <c r="B1451" s="105"/>
      <c r="C1451" s="98"/>
      <c r="E1451" s="85"/>
      <c r="F1451" s="78"/>
      <c r="H1451" s="105"/>
      <c r="I1451" s="98"/>
      <c r="K1451" s="85"/>
      <c r="L1451" s="78"/>
    </row>
    <row r="1452" spans="2:12" s="72" customFormat="1" ht="12" customHeight="1" x14ac:dyDescent="0.2">
      <c r="B1452" s="105"/>
      <c r="C1452" s="98"/>
      <c r="E1452" s="85"/>
      <c r="F1452" s="78"/>
      <c r="H1452" s="105"/>
      <c r="I1452" s="98"/>
      <c r="K1452" s="85"/>
      <c r="L1452" s="78"/>
    </row>
    <row r="1453" spans="2:12" s="72" customFormat="1" ht="12" customHeight="1" x14ac:dyDescent="0.2">
      <c r="B1453" s="105"/>
      <c r="C1453" s="98"/>
      <c r="E1453" s="85"/>
      <c r="F1453" s="78"/>
      <c r="H1453" s="105"/>
      <c r="I1453" s="98"/>
      <c r="K1453" s="85"/>
      <c r="L1453" s="78"/>
    </row>
    <row r="1454" spans="2:12" s="72" customFormat="1" ht="12" customHeight="1" x14ac:dyDescent="0.2">
      <c r="B1454" s="105"/>
      <c r="C1454" s="98"/>
      <c r="E1454" s="85"/>
      <c r="F1454" s="78"/>
      <c r="H1454" s="105"/>
      <c r="I1454" s="98"/>
      <c r="K1454" s="85"/>
      <c r="L1454" s="78"/>
    </row>
    <row r="1455" spans="2:12" s="72" customFormat="1" ht="12" customHeight="1" x14ac:dyDescent="0.2">
      <c r="B1455" s="135"/>
      <c r="C1455" s="134"/>
      <c r="E1455" s="133"/>
      <c r="F1455" s="140"/>
      <c r="H1455" s="135"/>
      <c r="I1455" s="134"/>
      <c r="K1455" s="133"/>
      <c r="L1455" s="140"/>
    </row>
    <row r="1456" spans="2:12" s="72" customFormat="1" ht="12" customHeight="1" x14ac:dyDescent="0.2">
      <c r="B1456" s="143"/>
      <c r="C1456" s="134"/>
      <c r="E1456" s="133"/>
      <c r="F1456" s="140"/>
      <c r="H1456" s="135"/>
      <c r="I1456" s="134"/>
      <c r="K1456" s="133"/>
      <c r="L1456" s="140"/>
    </row>
    <row r="1457" spans="2:12" s="72" customFormat="1" ht="12" customHeight="1" x14ac:dyDescent="0.25">
      <c r="B1457" s="99" t="s">
        <v>362</v>
      </c>
      <c r="C1457" s="98"/>
      <c r="E1457" s="79" t="s">
        <v>362</v>
      </c>
      <c r="F1457" s="78"/>
      <c r="H1457" s="99" t="s">
        <v>362</v>
      </c>
      <c r="I1457" s="98"/>
      <c r="K1457" s="79" t="s">
        <v>362</v>
      </c>
      <c r="L1457" s="78"/>
    </row>
    <row r="1458" spans="2:12" s="72" customFormat="1" ht="12" customHeight="1" thickBot="1" x14ac:dyDescent="0.3">
      <c r="B1458" s="130" t="s">
        <v>684</v>
      </c>
      <c r="C1458" s="96"/>
      <c r="E1458" s="74" t="s">
        <v>710</v>
      </c>
      <c r="F1458" s="76"/>
      <c r="H1458" s="97" t="s">
        <v>1250</v>
      </c>
      <c r="I1458" s="96"/>
      <c r="K1458" s="74" t="s">
        <v>1249</v>
      </c>
      <c r="L1458" s="76"/>
    </row>
    <row r="1459" spans="2:12" s="72" customFormat="1" ht="12" customHeight="1" thickBot="1" x14ac:dyDescent="0.25"/>
    <row r="1460" spans="2:12" s="72" customFormat="1" ht="12" customHeight="1" thickBot="1" x14ac:dyDescent="0.3">
      <c r="B1460" s="108" t="s">
        <v>1248</v>
      </c>
      <c r="C1460" s="109" t="s">
        <v>301</v>
      </c>
      <c r="E1460" s="108" t="s">
        <v>1247</v>
      </c>
      <c r="F1460" s="109" t="s">
        <v>1246</v>
      </c>
      <c r="H1460" s="89" t="s">
        <v>1245</v>
      </c>
      <c r="I1460" s="88" t="s">
        <v>302</v>
      </c>
      <c r="K1460" s="89" t="s">
        <v>1244</v>
      </c>
      <c r="L1460" s="88" t="s">
        <v>126</v>
      </c>
    </row>
    <row r="1461" spans="2:12" s="72" customFormat="1" ht="12" customHeight="1" thickBot="1" x14ac:dyDescent="0.25">
      <c r="B1461" s="107" t="s">
        <v>393</v>
      </c>
      <c r="C1461" s="106" t="s">
        <v>392</v>
      </c>
      <c r="E1461" s="107" t="s">
        <v>393</v>
      </c>
      <c r="F1461" s="106" t="s">
        <v>392</v>
      </c>
      <c r="H1461" s="87" t="s">
        <v>393</v>
      </c>
      <c r="I1461" s="86" t="s">
        <v>392</v>
      </c>
      <c r="K1461" s="87" t="s">
        <v>393</v>
      </c>
      <c r="L1461" s="86" t="s">
        <v>392</v>
      </c>
    </row>
    <row r="1462" spans="2:12" s="72" customFormat="1" ht="12" customHeight="1" thickTop="1" x14ac:dyDescent="0.2">
      <c r="B1462" s="105" t="s">
        <v>363</v>
      </c>
      <c r="C1462" s="98">
        <v>0</v>
      </c>
      <c r="E1462" s="105" t="s">
        <v>363</v>
      </c>
      <c r="F1462" s="98">
        <v>0</v>
      </c>
      <c r="H1462" s="195" t="s">
        <v>363</v>
      </c>
      <c r="I1462" s="194">
        <v>0</v>
      </c>
      <c r="K1462" s="127" t="s">
        <v>363</v>
      </c>
      <c r="L1462" s="83">
        <v>0</v>
      </c>
    </row>
    <row r="1463" spans="2:12" s="72" customFormat="1" ht="12" customHeight="1" x14ac:dyDescent="0.2">
      <c r="B1463" s="215" t="s">
        <v>1243</v>
      </c>
      <c r="C1463" s="98"/>
      <c r="E1463" s="105" t="s">
        <v>639</v>
      </c>
      <c r="F1463" s="98">
        <v>10</v>
      </c>
      <c r="H1463" s="195" t="s">
        <v>1242</v>
      </c>
      <c r="I1463" s="194">
        <v>9</v>
      </c>
      <c r="K1463" s="85" t="s">
        <v>1093</v>
      </c>
      <c r="L1463" s="78"/>
    </row>
    <row r="1464" spans="2:12" s="72" customFormat="1" ht="12" customHeight="1" x14ac:dyDescent="0.2">
      <c r="B1464" s="215" t="s">
        <v>1241</v>
      </c>
      <c r="C1464" s="98">
        <v>10</v>
      </c>
      <c r="E1464" s="105" t="s">
        <v>767</v>
      </c>
      <c r="F1464" s="98">
        <v>13</v>
      </c>
      <c r="H1464" s="222" t="s">
        <v>1240</v>
      </c>
      <c r="I1464" s="221"/>
      <c r="K1464" s="85" t="s">
        <v>1239</v>
      </c>
      <c r="L1464" s="78">
        <v>16</v>
      </c>
    </row>
    <row r="1465" spans="2:12" s="72" customFormat="1" ht="12" customHeight="1" x14ac:dyDescent="0.2">
      <c r="B1465" s="215" t="s">
        <v>249</v>
      </c>
      <c r="C1465" s="98">
        <v>15</v>
      </c>
      <c r="E1465" s="105" t="s">
        <v>1238</v>
      </c>
      <c r="F1465" s="98">
        <v>20</v>
      </c>
      <c r="H1465" s="195" t="s">
        <v>1237</v>
      </c>
      <c r="I1465" s="194"/>
      <c r="K1465" s="85" t="s">
        <v>1092</v>
      </c>
      <c r="L1465" s="78">
        <v>20</v>
      </c>
    </row>
    <row r="1466" spans="2:12" s="72" customFormat="1" ht="12" customHeight="1" x14ac:dyDescent="0.2">
      <c r="B1466" s="215" t="s">
        <v>1122</v>
      </c>
      <c r="C1466" s="98">
        <v>21</v>
      </c>
      <c r="E1466" s="105" t="s">
        <v>770</v>
      </c>
      <c r="F1466" s="98">
        <v>24</v>
      </c>
      <c r="H1466" s="195" t="s">
        <v>980</v>
      </c>
      <c r="I1466" s="220">
        <v>14</v>
      </c>
      <c r="K1466" s="85" t="s">
        <v>1236</v>
      </c>
      <c r="L1466" s="78">
        <v>22</v>
      </c>
    </row>
    <row r="1467" spans="2:12" s="72" customFormat="1" ht="12" customHeight="1" x14ac:dyDescent="0.2">
      <c r="B1467" s="215" t="s">
        <v>752</v>
      </c>
      <c r="C1467" s="134">
        <v>23</v>
      </c>
      <c r="E1467" s="105" t="s">
        <v>1174</v>
      </c>
      <c r="F1467" s="98">
        <v>26</v>
      </c>
      <c r="H1467" s="219" t="s">
        <v>1235</v>
      </c>
      <c r="I1467" s="218">
        <v>18</v>
      </c>
      <c r="K1467" s="85" t="s">
        <v>483</v>
      </c>
      <c r="L1467" s="78">
        <v>26</v>
      </c>
    </row>
    <row r="1468" spans="2:12" s="72" customFormat="1" ht="12" customHeight="1" x14ac:dyDescent="0.2">
      <c r="B1468" s="215" t="s">
        <v>1118</v>
      </c>
      <c r="C1468" s="134">
        <v>27</v>
      </c>
      <c r="E1468" s="105" t="s">
        <v>313</v>
      </c>
      <c r="F1468" s="98">
        <v>30</v>
      </c>
      <c r="H1468" s="219" t="s">
        <v>1234</v>
      </c>
      <c r="I1468" s="218">
        <v>22</v>
      </c>
      <c r="K1468" s="85" t="s">
        <v>1233</v>
      </c>
      <c r="L1468" s="78">
        <v>33</v>
      </c>
    </row>
    <row r="1469" spans="2:12" s="72" customFormat="1" ht="12" customHeight="1" x14ac:dyDescent="0.2">
      <c r="B1469" s="215" t="s">
        <v>1115</v>
      </c>
      <c r="C1469" s="134">
        <v>29</v>
      </c>
      <c r="E1469" s="105" t="s">
        <v>293</v>
      </c>
      <c r="F1469" s="98">
        <v>33</v>
      </c>
      <c r="H1469" s="219" t="s">
        <v>390</v>
      </c>
      <c r="I1469" s="218">
        <v>27</v>
      </c>
      <c r="K1469" s="85" t="s">
        <v>304</v>
      </c>
      <c r="L1469" s="78">
        <v>39</v>
      </c>
    </row>
    <row r="1470" spans="2:12" s="72" customFormat="1" ht="12" customHeight="1" x14ac:dyDescent="0.2">
      <c r="B1470" s="215" t="s">
        <v>1113</v>
      </c>
      <c r="C1470" s="134">
        <v>32</v>
      </c>
      <c r="E1470" s="105" t="s">
        <v>1104</v>
      </c>
      <c r="F1470" s="98">
        <v>40</v>
      </c>
      <c r="H1470" s="219" t="s">
        <v>368</v>
      </c>
      <c r="I1470" s="218">
        <v>32</v>
      </c>
      <c r="K1470" s="85" t="s">
        <v>1232</v>
      </c>
      <c r="L1470" s="78"/>
    </row>
    <row r="1471" spans="2:12" s="72" customFormat="1" ht="12" customHeight="1" x14ac:dyDescent="0.2">
      <c r="B1471" s="215" t="s">
        <v>1231</v>
      </c>
      <c r="C1471" s="134">
        <v>36</v>
      </c>
      <c r="E1471" s="105" t="s">
        <v>1230</v>
      </c>
      <c r="F1471" s="98">
        <v>44</v>
      </c>
      <c r="H1471" s="219" t="s">
        <v>369</v>
      </c>
      <c r="I1471" s="218">
        <v>41</v>
      </c>
      <c r="K1471" s="85" t="s">
        <v>1229</v>
      </c>
      <c r="L1471" s="78"/>
    </row>
    <row r="1472" spans="2:12" s="72" customFormat="1" ht="12" customHeight="1" x14ac:dyDescent="0.2">
      <c r="B1472" s="215" t="s">
        <v>313</v>
      </c>
      <c r="C1472" s="134">
        <v>42</v>
      </c>
      <c r="E1472" s="105" t="s">
        <v>748</v>
      </c>
      <c r="F1472" s="98">
        <v>48</v>
      </c>
      <c r="H1472" s="219" t="s">
        <v>303</v>
      </c>
      <c r="I1472" s="218">
        <v>48</v>
      </c>
      <c r="K1472" s="85" t="s">
        <v>1228</v>
      </c>
      <c r="L1472" s="78">
        <v>46</v>
      </c>
    </row>
    <row r="1473" spans="2:12" s="72" customFormat="1" ht="12" customHeight="1" x14ac:dyDescent="0.2">
      <c r="B1473" s="215" t="s">
        <v>293</v>
      </c>
      <c r="C1473" s="134">
        <v>44</v>
      </c>
      <c r="E1473" s="105" t="s">
        <v>1227</v>
      </c>
      <c r="F1473" s="98">
        <v>55</v>
      </c>
      <c r="H1473" s="219" t="s">
        <v>515</v>
      </c>
      <c r="I1473" s="218">
        <v>55</v>
      </c>
      <c r="K1473" s="85" t="s">
        <v>1226</v>
      </c>
      <c r="L1473" s="78">
        <v>54</v>
      </c>
    </row>
    <row r="1474" spans="2:12" s="72" customFormat="1" ht="12" customHeight="1" x14ac:dyDescent="0.2">
      <c r="B1474" s="215" t="s">
        <v>1104</v>
      </c>
      <c r="C1474" s="134">
        <v>51</v>
      </c>
      <c r="E1474" s="105" t="s">
        <v>241</v>
      </c>
      <c r="F1474" s="98">
        <v>59</v>
      </c>
      <c r="H1474" s="219" t="s">
        <v>855</v>
      </c>
      <c r="I1474" s="218">
        <v>61</v>
      </c>
      <c r="K1474" s="85" t="s">
        <v>225</v>
      </c>
      <c r="L1474" s="78">
        <v>61</v>
      </c>
    </row>
    <row r="1475" spans="2:12" s="72" customFormat="1" ht="12" customHeight="1" x14ac:dyDescent="0.2">
      <c r="B1475" s="215" t="s">
        <v>241</v>
      </c>
      <c r="C1475" s="134">
        <v>54</v>
      </c>
      <c r="E1475" s="105" t="s">
        <v>1225</v>
      </c>
      <c r="F1475" s="98">
        <v>65</v>
      </c>
      <c r="H1475" s="219" t="s">
        <v>366</v>
      </c>
      <c r="I1475" s="218">
        <v>70</v>
      </c>
      <c r="K1475" s="85" t="s">
        <v>218</v>
      </c>
      <c r="L1475" s="78">
        <v>70</v>
      </c>
    </row>
    <row r="1476" spans="2:12" s="72" customFormat="1" ht="12" customHeight="1" x14ac:dyDescent="0.2">
      <c r="B1476" s="215" t="s">
        <v>946</v>
      </c>
      <c r="C1476" s="134">
        <v>60</v>
      </c>
      <c r="E1476" s="105" t="s">
        <v>767</v>
      </c>
      <c r="F1476" s="98">
        <v>78</v>
      </c>
      <c r="H1476" s="219" t="s">
        <v>365</v>
      </c>
      <c r="I1476" s="218">
        <v>79</v>
      </c>
      <c r="K1476" s="85" t="s">
        <v>533</v>
      </c>
      <c r="L1476" s="78">
        <v>78</v>
      </c>
    </row>
    <row r="1477" spans="2:12" s="72" customFormat="1" ht="12" customHeight="1" x14ac:dyDescent="0.25">
      <c r="B1477" s="215" t="s">
        <v>245</v>
      </c>
      <c r="C1477" s="134">
        <v>64</v>
      </c>
      <c r="E1477" s="131" t="s">
        <v>363</v>
      </c>
      <c r="F1477" s="101">
        <v>91</v>
      </c>
      <c r="H1477" s="219" t="s">
        <v>364</v>
      </c>
      <c r="I1477" s="218">
        <v>84</v>
      </c>
      <c r="K1477" s="136" t="s">
        <v>363</v>
      </c>
      <c r="L1477" s="81">
        <v>100</v>
      </c>
    </row>
    <row r="1478" spans="2:12" s="72" customFormat="1" ht="12" customHeight="1" x14ac:dyDescent="0.25">
      <c r="B1478" s="215" t="s">
        <v>1224</v>
      </c>
      <c r="C1478" s="134"/>
      <c r="E1478" s="138"/>
      <c r="F1478" s="103"/>
      <c r="H1478" s="217" t="s">
        <v>363</v>
      </c>
      <c r="I1478" s="216">
        <v>92</v>
      </c>
      <c r="K1478" s="127"/>
      <c r="L1478" s="83"/>
    </row>
    <row r="1479" spans="2:12" s="72" customFormat="1" ht="12" customHeight="1" x14ac:dyDescent="0.2">
      <c r="B1479" s="105" t="s">
        <v>1101</v>
      </c>
      <c r="C1479" s="98">
        <v>72</v>
      </c>
      <c r="E1479" s="105"/>
      <c r="F1479" s="98"/>
      <c r="H1479" s="85"/>
      <c r="I1479" s="78"/>
      <c r="K1479" s="85"/>
      <c r="L1479" s="78"/>
    </row>
    <row r="1480" spans="2:12" s="72" customFormat="1" ht="12" customHeight="1" x14ac:dyDescent="0.2">
      <c r="B1480" s="215" t="s">
        <v>1223</v>
      </c>
      <c r="C1480" s="134"/>
      <c r="E1480" s="105"/>
      <c r="F1480" s="98"/>
      <c r="H1480" s="85"/>
      <c r="I1480" s="78"/>
      <c r="K1480" s="85"/>
      <c r="L1480" s="78"/>
    </row>
    <row r="1481" spans="2:12" s="72" customFormat="1" ht="12" customHeight="1" x14ac:dyDescent="0.25">
      <c r="B1481" s="215" t="s">
        <v>756</v>
      </c>
      <c r="C1481" s="134">
        <v>77</v>
      </c>
      <c r="E1481" s="131"/>
      <c r="F1481" s="101"/>
      <c r="H1481" s="85"/>
      <c r="I1481" s="78"/>
      <c r="K1481" s="136"/>
      <c r="L1481" s="81"/>
    </row>
    <row r="1482" spans="2:12" s="72" customFormat="1" ht="12" customHeight="1" x14ac:dyDescent="0.2">
      <c r="B1482" s="215" t="s">
        <v>618</v>
      </c>
      <c r="C1482" s="134">
        <v>81</v>
      </c>
      <c r="E1482" s="105"/>
      <c r="F1482" s="98"/>
      <c r="H1482" s="85"/>
      <c r="I1482" s="78"/>
      <c r="K1482" s="85"/>
      <c r="L1482" s="78"/>
    </row>
    <row r="1483" spans="2:12" s="72" customFormat="1" ht="12" customHeight="1" x14ac:dyDescent="0.2">
      <c r="B1483" s="215" t="s">
        <v>1222</v>
      </c>
      <c r="C1483" s="134">
        <v>84</v>
      </c>
      <c r="E1483" s="105"/>
      <c r="F1483" s="98"/>
      <c r="H1483" s="85"/>
      <c r="I1483" s="78"/>
      <c r="K1483" s="85"/>
      <c r="L1483" s="78"/>
    </row>
    <row r="1484" spans="2:12" s="72" customFormat="1" ht="12" customHeight="1" x14ac:dyDescent="0.2">
      <c r="B1484" s="131" t="s">
        <v>363</v>
      </c>
      <c r="C1484" s="142">
        <v>90</v>
      </c>
      <c r="E1484" s="105"/>
      <c r="F1484" s="98"/>
      <c r="H1484" s="85"/>
      <c r="I1484" s="78"/>
      <c r="K1484" s="85"/>
      <c r="L1484" s="78"/>
    </row>
    <row r="1485" spans="2:12" s="72" customFormat="1" ht="12" customHeight="1" x14ac:dyDescent="0.2">
      <c r="B1485" s="105"/>
      <c r="C1485" s="98"/>
      <c r="E1485" s="105"/>
      <c r="F1485" s="98"/>
      <c r="H1485" s="85"/>
      <c r="I1485" s="78"/>
      <c r="K1485" s="85"/>
      <c r="L1485" s="78"/>
    </row>
    <row r="1486" spans="2:12" s="72" customFormat="1" ht="12" customHeight="1" x14ac:dyDescent="0.2">
      <c r="B1486" s="135"/>
      <c r="C1486" s="134"/>
      <c r="E1486" s="135"/>
      <c r="F1486" s="134"/>
      <c r="H1486" s="133"/>
      <c r="I1486" s="140"/>
      <c r="K1486" s="133"/>
      <c r="L1486" s="140"/>
    </row>
    <row r="1487" spans="2:12" s="72" customFormat="1" ht="12" customHeight="1" x14ac:dyDescent="0.2">
      <c r="B1487" s="135"/>
      <c r="C1487" s="134"/>
      <c r="E1487" s="135"/>
      <c r="F1487" s="134"/>
      <c r="H1487" s="133"/>
      <c r="I1487" s="140"/>
      <c r="K1487" s="133"/>
      <c r="L1487" s="140"/>
    </row>
    <row r="1488" spans="2:12" s="72" customFormat="1" ht="12" customHeight="1" x14ac:dyDescent="0.25">
      <c r="B1488" s="131" t="s">
        <v>362</v>
      </c>
      <c r="C1488" s="98"/>
      <c r="E1488" s="99" t="s">
        <v>362</v>
      </c>
      <c r="F1488" s="98"/>
      <c r="H1488" s="79" t="s">
        <v>362</v>
      </c>
      <c r="I1488" s="78"/>
      <c r="K1488" s="79" t="s">
        <v>362</v>
      </c>
      <c r="L1488" s="78"/>
    </row>
    <row r="1489" spans="2:12" s="72" customFormat="1" ht="12" customHeight="1" thickBot="1" x14ac:dyDescent="0.3">
      <c r="B1489" s="130" t="s">
        <v>1221</v>
      </c>
      <c r="C1489" s="96"/>
      <c r="E1489" s="97" t="s">
        <v>762</v>
      </c>
      <c r="F1489" s="96"/>
      <c r="H1489" s="74" t="s">
        <v>710</v>
      </c>
      <c r="I1489" s="76"/>
      <c r="K1489" s="74" t="s">
        <v>907</v>
      </c>
      <c r="L1489" s="76"/>
    </row>
    <row r="1490" spans="2:12" s="72" customFormat="1" ht="12" customHeight="1" thickBot="1" x14ac:dyDescent="0.25">
      <c r="B1490" s="129"/>
      <c r="C1490" s="90"/>
      <c r="E1490" s="95"/>
      <c r="F1490" s="90"/>
      <c r="H1490" s="75"/>
      <c r="I1490" s="90"/>
      <c r="K1490" s="95"/>
      <c r="L1490" s="90"/>
    </row>
    <row r="1491" spans="2:12" s="72" customFormat="1" ht="12" customHeight="1" thickBot="1" x14ac:dyDescent="0.3">
      <c r="B1491" s="89" t="s">
        <v>1220</v>
      </c>
      <c r="C1491" s="109" t="s">
        <v>131</v>
      </c>
      <c r="E1491" s="89" t="s">
        <v>1219</v>
      </c>
      <c r="F1491" s="109" t="s">
        <v>305</v>
      </c>
      <c r="H1491" s="89" t="s">
        <v>1218</v>
      </c>
      <c r="I1491" s="109" t="s">
        <v>1217</v>
      </c>
      <c r="J1491" s="77"/>
      <c r="K1491" s="89" t="s">
        <v>1216</v>
      </c>
      <c r="L1491" s="109" t="s">
        <v>204</v>
      </c>
    </row>
    <row r="1492" spans="2:12" s="72" customFormat="1" ht="12" customHeight="1" thickBot="1" x14ac:dyDescent="0.25">
      <c r="B1492" s="107" t="s">
        <v>393</v>
      </c>
      <c r="C1492" s="106" t="s">
        <v>392</v>
      </c>
      <c r="E1492" s="107" t="s">
        <v>393</v>
      </c>
      <c r="F1492" s="106" t="s">
        <v>392</v>
      </c>
      <c r="H1492" s="187" t="s">
        <v>393</v>
      </c>
      <c r="I1492" s="186" t="s">
        <v>392</v>
      </c>
      <c r="K1492" s="187" t="s">
        <v>393</v>
      </c>
      <c r="L1492" s="186" t="s">
        <v>392</v>
      </c>
    </row>
    <row r="1493" spans="2:12" s="72" customFormat="1" ht="12" customHeight="1" thickTop="1" x14ac:dyDescent="0.2">
      <c r="B1493" s="105" t="s">
        <v>363</v>
      </c>
      <c r="C1493" s="98">
        <v>0</v>
      </c>
      <c r="E1493" s="105" t="s">
        <v>363</v>
      </c>
      <c r="F1493" s="98">
        <v>0</v>
      </c>
      <c r="H1493" s="105" t="s">
        <v>363</v>
      </c>
      <c r="I1493" s="98">
        <v>0</v>
      </c>
      <c r="K1493" s="105" t="s">
        <v>363</v>
      </c>
      <c r="L1493" s="98">
        <v>0</v>
      </c>
    </row>
    <row r="1494" spans="2:12" s="72" customFormat="1" ht="12" customHeight="1" x14ac:dyDescent="0.2">
      <c r="B1494" s="105" t="s">
        <v>391</v>
      </c>
      <c r="C1494" s="98">
        <v>7</v>
      </c>
      <c r="E1494" s="105" t="s">
        <v>639</v>
      </c>
      <c r="F1494" s="98">
        <v>10</v>
      </c>
      <c r="H1494" s="105" t="s">
        <v>470</v>
      </c>
      <c r="I1494" s="98">
        <v>10</v>
      </c>
      <c r="K1494" s="100" t="s">
        <v>470</v>
      </c>
      <c r="L1494" s="98">
        <v>10</v>
      </c>
    </row>
    <row r="1495" spans="2:12" s="72" customFormat="1" ht="12" customHeight="1" x14ac:dyDescent="0.2">
      <c r="B1495" s="105" t="s">
        <v>1152</v>
      </c>
      <c r="C1495" s="98">
        <v>20</v>
      </c>
      <c r="E1495" s="105" t="s">
        <v>249</v>
      </c>
      <c r="F1495" s="98">
        <v>16</v>
      </c>
      <c r="H1495" s="105" t="s">
        <v>462</v>
      </c>
      <c r="I1495" s="98">
        <v>23</v>
      </c>
      <c r="K1495" s="100" t="s">
        <v>415</v>
      </c>
      <c r="L1495" s="98">
        <v>18</v>
      </c>
    </row>
    <row r="1496" spans="2:12" s="72" customFormat="1" ht="12" customHeight="1" x14ac:dyDescent="0.2">
      <c r="B1496" s="105" t="s">
        <v>278</v>
      </c>
      <c r="C1496" s="98">
        <v>31</v>
      </c>
      <c r="E1496" s="105" t="s">
        <v>752</v>
      </c>
      <c r="F1496" s="98">
        <v>25</v>
      </c>
      <c r="H1496" s="105" t="s">
        <v>675</v>
      </c>
      <c r="I1496" s="98">
        <v>29</v>
      </c>
      <c r="K1496" s="100" t="s">
        <v>1215</v>
      </c>
      <c r="L1496" s="98">
        <v>27</v>
      </c>
    </row>
    <row r="1497" spans="2:12" s="72" customFormat="1" ht="12" customHeight="1" x14ac:dyDescent="0.2">
      <c r="B1497" s="105" t="s">
        <v>700</v>
      </c>
      <c r="C1497" s="98">
        <v>33</v>
      </c>
      <c r="E1497" s="105" t="s">
        <v>751</v>
      </c>
      <c r="F1497" s="98">
        <v>30</v>
      </c>
      <c r="H1497" s="105" t="s">
        <v>1214</v>
      </c>
      <c r="I1497" s="98">
        <v>33</v>
      </c>
      <c r="K1497" s="105" t="s">
        <v>514</v>
      </c>
      <c r="L1497" s="98">
        <v>31</v>
      </c>
    </row>
    <row r="1498" spans="2:12" s="72" customFormat="1" ht="12" customHeight="1" x14ac:dyDescent="0.2">
      <c r="B1498" s="105" t="s">
        <v>292</v>
      </c>
      <c r="C1498" s="98">
        <v>38</v>
      </c>
      <c r="E1498" s="105" t="s">
        <v>750</v>
      </c>
      <c r="F1498" s="98">
        <v>33</v>
      </c>
      <c r="H1498" s="105" t="s">
        <v>1213</v>
      </c>
      <c r="I1498" s="98">
        <v>37</v>
      </c>
      <c r="K1498" s="105" t="s">
        <v>1203</v>
      </c>
      <c r="L1498" s="98">
        <v>35</v>
      </c>
    </row>
    <row r="1499" spans="2:12" s="72" customFormat="1" ht="12" customHeight="1" x14ac:dyDescent="0.2">
      <c r="B1499" s="105" t="s">
        <v>747</v>
      </c>
      <c r="C1499" s="98">
        <v>42</v>
      </c>
      <c r="E1499" s="105" t="s">
        <v>1212</v>
      </c>
      <c r="F1499" s="98">
        <v>39</v>
      </c>
      <c r="H1499" s="105" t="s">
        <v>1211</v>
      </c>
      <c r="I1499" s="98"/>
      <c r="K1499" s="105" t="s">
        <v>252</v>
      </c>
      <c r="L1499" s="98">
        <v>38</v>
      </c>
    </row>
    <row r="1500" spans="2:12" s="72" customFormat="1" ht="12" customHeight="1" x14ac:dyDescent="0.2">
      <c r="B1500" s="105" t="s">
        <v>744</v>
      </c>
      <c r="C1500" s="98">
        <v>46</v>
      </c>
      <c r="E1500" s="105" t="s">
        <v>744</v>
      </c>
      <c r="F1500" s="98">
        <v>44</v>
      </c>
      <c r="H1500" s="105" t="s">
        <v>1204</v>
      </c>
      <c r="I1500" s="98">
        <v>44</v>
      </c>
      <c r="K1500" s="105" t="s">
        <v>1206</v>
      </c>
      <c r="L1500" s="98">
        <v>40</v>
      </c>
    </row>
    <row r="1501" spans="2:12" s="72" customFormat="1" ht="12" customHeight="1" x14ac:dyDescent="0.2">
      <c r="B1501" s="105" t="s">
        <v>1210</v>
      </c>
      <c r="C1501" s="98">
        <v>51</v>
      </c>
      <c r="E1501" s="105" t="s">
        <v>747</v>
      </c>
      <c r="F1501" s="98">
        <v>46</v>
      </c>
      <c r="H1501" s="105" t="s">
        <v>1209</v>
      </c>
      <c r="I1501" s="98"/>
      <c r="K1501" s="105" t="s">
        <v>1208</v>
      </c>
      <c r="L1501" s="98">
        <v>42</v>
      </c>
    </row>
    <row r="1502" spans="2:12" s="72" customFormat="1" ht="12" customHeight="1" x14ac:dyDescent="0.2">
      <c r="B1502" s="105" t="s">
        <v>1207</v>
      </c>
      <c r="C1502" s="98">
        <v>57</v>
      </c>
      <c r="E1502" s="105" t="s">
        <v>292</v>
      </c>
      <c r="F1502" s="98">
        <v>52</v>
      </c>
      <c r="H1502" s="105" t="s">
        <v>1206</v>
      </c>
      <c r="I1502" s="98">
        <v>50</v>
      </c>
      <c r="K1502" s="105" t="s">
        <v>1205</v>
      </c>
      <c r="L1502" s="98"/>
    </row>
    <row r="1503" spans="2:12" s="72" customFormat="1" ht="12" customHeight="1" x14ac:dyDescent="0.2">
      <c r="B1503" s="105" t="s">
        <v>751</v>
      </c>
      <c r="C1503" s="98">
        <v>60</v>
      </c>
      <c r="E1503" s="105" t="s">
        <v>263</v>
      </c>
      <c r="F1503" s="98">
        <v>55</v>
      </c>
      <c r="H1503" s="105" t="s">
        <v>252</v>
      </c>
      <c r="I1503" s="98">
        <v>52</v>
      </c>
      <c r="K1503" s="105" t="s">
        <v>1204</v>
      </c>
      <c r="L1503" s="98">
        <v>46</v>
      </c>
    </row>
    <row r="1504" spans="2:12" s="72" customFormat="1" ht="12" customHeight="1" x14ac:dyDescent="0.2">
      <c r="B1504" s="105" t="s">
        <v>752</v>
      </c>
      <c r="C1504" s="98">
        <v>65</v>
      </c>
      <c r="E1504" s="105" t="s">
        <v>278</v>
      </c>
      <c r="F1504" s="98">
        <v>59</v>
      </c>
      <c r="H1504" s="105" t="s">
        <v>1203</v>
      </c>
      <c r="I1504" s="98">
        <v>55</v>
      </c>
      <c r="K1504" s="105" t="s">
        <v>1202</v>
      </c>
      <c r="L1504" s="98">
        <v>53</v>
      </c>
    </row>
    <row r="1505" spans="2:12" s="72" customFormat="1" ht="12" customHeight="1" x14ac:dyDescent="0.2">
      <c r="B1505" s="105" t="s">
        <v>1201</v>
      </c>
      <c r="C1505" s="98">
        <v>74</v>
      </c>
      <c r="E1505" s="105" t="s">
        <v>1152</v>
      </c>
      <c r="F1505" s="98">
        <v>70</v>
      </c>
      <c r="H1505" s="105" t="s">
        <v>514</v>
      </c>
      <c r="I1505" s="98">
        <v>59</v>
      </c>
      <c r="K1505" s="105" t="s">
        <v>1200</v>
      </c>
      <c r="L1505" s="98">
        <v>60</v>
      </c>
    </row>
    <row r="1506" spans="2:12" s="72" customFormat="1" ht="12" customHeight="1" x14ac:dyDescent="0.2">
      <c r="B1506" s="105" t="s">
        <v>639</v>
      </c>
      <c r="C1506" s="98">
        <v>80</v>
      </c>
      <c r="E1506" s="214" t="s">
        <v>632</v>
      </c>
      <c r="F1506" s="213">
        <v>78</v>
      </c>
      <c r="H1506" s="173" t="s">
        <v>1199</v>
      </c>
      <c r="I1506" s="172">
        <v>68</v>
      </c>
      <c r="K1506" s="105" t="s">
        <v>1198</v>
      </c>
      <c r="L1506" s="98">
        <v>70</v>
      </c>
    </row>
    <row r="1507" spans="2:12" s="72" customFormat="1" ht="12" customHeight="1" x14ac:dyDescent="0.2">
      <c r="B1507" s="131" t="s">
        <v>363</v>
      </c>
      <c r="C1507" s="101">
        <v>90</v>
      </c>
      <c r="E1507" s="214" t="s">
        <v>391</v>
      </c>
      <c r="F1507" s="213">
        <v>83</v>
      </c>
      <c r="H1507" s="100" t="s">
        <v>1197</v>
      </c>
      <c r="I1507" s="98">
        <v>80</v>
      </c>
      <c r="K1507" s="100" t="s">
        <v>470</v>
      </c>
      <c r="L1507" s="98">
        <v>80</v>
      </c>
    </row>
    <row r="1508" spans="2:12" s="72" customFormat="1" ht="12" customHeight="1" x14ac:dyDescent="0.2">
      <c r="B1508" s="105"/>
      <c r="C1508" s="98"/>
      <c r="E1508" s="131" t="s">
        <v>363</v>
      </c>
      <c r="F1508" s="101">
        <v>90</v>
      </c>
      <c r="H1508" s="102" t="s">
        <v>363</v>
      </c>
      <c r="I1508" s="101">
        <v>90</v>
      </c>
      <c r="J1508" s="170"/>
      <c r="K1508" s="131" t="s">
        <v>363</v>
      </c>
      <c r="L1508" s="101">
        <v>90</v>
      </c>
    </row>
    <row r="1509" spans="2:12" s="72" customFormat="1" ht="12" customHeight="1" x14ac:dyDescent="0.2">
      <c r="B1509" s="105"/>
      <c r="C1509" s="98"/>
      <c r="E1509" s="138"/>
      <c r="F1509" s="103"/>
      <c r="H1509" s="138"/>
      <c r="I1509" s="103"/>
      <c r="J1509" s="75"/>
      <c r="K1509" s="138"/>
      <c r="L1509" s="103"/>
    </row>
    <row r="1510" spans="2:12" s="72" customFormat="1" ht="12" customHeight="1" x14ac:dyDescent="0.2">
      <c r="B1510" s="105"/>
      <c r="C1510" s="98"/>
      <c r="E1510" s="105"/>
      <c r="F1510" s="98"/>
      <c r="H1510" s="105"/>
      <c r="I1510" s="98"/>
      <c r="J1510" s="75"/>
      <c r="K1510" s="105"/>
      <c r="L1510" s="98"/>
    </row>
    <row r="1511" spans="2:12" s="72" customFormat="1" ht="12" customHeight="1" x14ac:dyDescent="0.2">
      <c r="B1511" s="105"/>
      <c r="C1511" s="98"/>
      <c r="E1511" s="105"/>
      <c r="F1511" s="98"/>
      <c r="H1511" s="105"/>
      <c r="I1511" s="98"/>
      <c r="J1511" s="75"/>
      <c r="K1511" s="105"/>
      <c r="L1511" s="98"/>
    </row>
    <row r="1512" spans="2:12" s="72" customFormat="1" ht="12" customHeight="1" x14ac:dyDescent="0.2">
      <c r="B1512" s="131"/>
      <c r="C1512" s="101"/>
      <c r="E1512" s="131"/>
      <c r="F1512" s="101"/>
      <c r="H1512" s="131"/>
      <c r="I1512" s="101"/>
      <c r="J1512" s="75"/>
      <c r="K1512" s="131"/>
      <c r="L1512" s="101"/>
    </row>
    <row r="1513" spans="2:12" s="72" customFormat="1" ht="12" customHeight="1" x14ac:dyDescent="0.2">
      <c r="B1513" s="105"/>
      <c r="C1513" s="98"/>
      <c r="E1513" s="105"/>
      <c r="F1513" s="98"/>
      <c r="H1513" s="105"/>
      <c r="I1513" s="98"/>
      <c r="J1513" s="75"/>
      <c r="K1513" s="105"/>
      <c r="L1513" s="98"/>
    </row>
    <row r="1514" spans="2:12" s="72" customFormat="1" ht="12" customHeight="1" x14ac:dyDescent="0.2">
      <c r="B1514" s="105"/>
      <c r="C1514" s="98"/>
      <c r="E1514" s="105"/>
      <c r="F1514" s="98"/>
      <c r="H1514" s="105"/>
      <c r="I1514" s="98"/>
      <c r="J1514" s="75"/>
      <c r="K1514" s="105"/>
      <c r="L1514" s="98"/>
    </row>
    <row r="1515" spans="2:12" s="72" customFormat="1" ht="12" customHeight="1" x14ac:dyDescent="0.2">
      <c r="B1515" s="105"/>
      <c r="C1515" s="98"/>
      <c r="E1515" s="105"/>
      <c r="F1515" s="98"/>
      <c r="H1515" s="105"/>
      <c r="I1515" s="98"/>
      <c r="J1515" s="75"/>
      <c r="K1515" s="105"/>
      <c r="L1515" s="98"/>
    </row>
    <row r="1516" spans="2:12" s="72" customFormat="1" ht="12" customHeight="1" x14ac:dyDescent="0.2">
      <c r="B1516" s="105"/>
      <c r="C1516" s="98"/>
      <c r="E1516" s="105"/>
      <c r="F1516" s="98"/>
      <c r="H1516" s="105"/>
      <c r="I1516" s="98"/>
      <c r="J1516" s="75"/>
      <c r="K1516" s="105"/>
      <c r="L1516" s="98"/>
    </row>
    <row r="1517" spans="2:12" s="72" customFormat="1" ht="12" customHeight="1" x14ac:dyDescent="0.2">
      <c r="B1517" s="135"/>
      <c r="C1517" s="134"/>
      <c r="E1517" s="135"/>
      <c r="F1517" s="134"/>
      <c r="H1517" s="135"/>
      <c r="I1517" s="134"/>
      <c r="J1517" s="75"/>
      <c r="K1517" s="135"/>
      <c r="L1517" s="134"/>
    </row>
    <row r="1518" spans="2:12" s="72" customFormat="1" ht="12" customHeight="1" x14ac:dyDescent="0.2">
      <c r="B1518" s="135"/>
      <c r="C1518" s="134"/>
      <c r="E1518" s="135"/>
      <c r="F1518" s="134"/>
      <c r="H1518" s="135"/>
      <c r="I1518" s="134"/>
      <c r="J1518" s="75"/>
      <c r="K1518" s="135"/>
      <c r="L1518" s="134"/>
    </row>
    <row r="1519" spans="2:12" s="72" customFormat="1" ht="12" customHeight="1" x14ac:dyDescent="0.2">
      <c r="B1519" s="99" t="s">
        <v>362</v>
      </c>
      <c r="C1519" s="98"/>
      <c r="E1519" s="99" t="s">
        <v>362</v>
      </c>
      <c r="F1519" s="98"/>
      <c r="H1519" s="105"/>
      <c r="I1519" s="98"/>
      <c r="J1519" s="75"/>
      <c r="K1519" s="105"/>
      <c r="L1519" s="98"/>
    </row>
    <row r="1520" spans="2:12" s="72" customFormat="1" ht="12" customHeight="1" thickBot="1" x14ac:dyDescent="0.25">
      <c r="B1520" s="97" t="s">
        <v>1056</v>
      </c>
      <c r="C1520" s="96"/>
      <c r="E1520" s="97" t="s">
        <v>907</v>
      </c>
      <c r="F1520" s="96"/>
      <c r="H1520" s="183"/>
      <c r="I1520" s="96"/>
      <c r="J1520" s="75"/>
      <c r="K1520" s="183"/>
      <c r="L1520" s="96"/>
    </row>
    <row r="1521" spans="2:12" s="72" customFormat="1" ht="12" customHeight="1" thickBot="1" x14ac:dyDescent="0.25"/>
    <row r="1522" spans="2:12" s="72" customFormat="1" ht="12" customHeight="1" thickBot="1" x14ac:dyDescent="0.3">
      <c r="B1522" s="108" t="s">
        <v>1196</v>
      </c>
      <c r="C1522" s="109" t="s">
        <v>132</v>
      </c>
      <c r="E1522" s="89" t="s">
        <v>1195</v>
      </c>
      <c r="F1522" s="109" t="s">
        <v>98</v>
      </c>
      <c r="H1522" s="108" t="s">
        <v>1194</v>
      </c>
      <c r="I1522" s="109" t="s">
        <v>81</v>
      </c>
      <c r="K1522" s="108" t="s">
        <v>1193</v>
      </c>
      <c r="L1522" s="109" t="s">
        <v>169</v>
      </c>
    </row>
    <row r="1523" spans="2:12" s="72" customFormat="1" ht="12" customHeight="1" thickBot="1" x14ac:dyDescent="0.25">
      <c r="B1523" s="107" t="s">
        <v>393</v>
      </c>
      <c r="C1523" s="106" t="s">
        <v>392</v>
      </c>
      <c r="E1523" s="107" t="s">
        <v>393</v>
      </c>
      <c r="F1523" s="106" t="s">
        <v>392</v>
      </c>
      <c r="H1523" s="107" t="s">
        <v>393</v>
      </c>
      <c r="I1523" s="106" t="s">
        <v>392</v>
      </c>
      <c r="K1523" s="107" t="s">
        <v>393</v>
      </c>
      <c r="L1523" s="106" t="s">
        <v>392</v>
      </c>
    </row>
    <row r="1524" spans="2:12" s="72" customFormat="1" ht="12" customHeight="1" thickTop="1" x14ac:dyDescent="0.2">
      <c r="B1524" s="105" t="s">
        <v>363</v>
      </c>
      <c r="C1524" s="98">
        <v>0</v>
      </c>
      <c r="E1524" s="105" t="s">
        <v>363</v>
      </c>
      <c r="F1524" s="98">
        <v>0</v>
      </c>
      <c r="H1524" s="105" t="s">
        <v>363</v>
      </c>
      <c r="I1524" s="98">
        <v>0</v>
      </c>
      <c r="K1524" s="105" t="s">
        <v>363</v>
      </c>
      <c r="L1524" s="98">
        <v>0</v>
      </c>
    </row>
    <row r="1525" spans="2:12" s="72" customFormat="1" ht="12" customHeight="1" x14ac:dyDescent="0.2">
      <c r="B1525" s="105" t="s">
        <v>391</v>
      </c>
      <c r="C1525" s="98">
        <v>7</v>
      </c>
      <c r="E1525" s="105" t="s">
        <v>415</v>
      </c>
      <c r="F1525" s="98">
        <v>18</v>
      </c>
      <c r="H1525" s="105" t="s">
        <v>612</v>
      </c>
      <c r="I1525" s="98">
        <v>5</v>
      </c>
      <c r="K1525" s="105" t="s">
        <v>639</v>
      </c>
      <c r="L1525" s="98">
        <v>10</v>
      </c>
    </row>
    <row r="1526" spans="2:12" s="72" customFormat="1" ht="12" customHeight="1" x14ac:dyDescent="0.2">
      <c r="B1526" s="105" t="s">
        <v>788</v>
      </c>
      <c r="C1526" s="98">
        <v>14</v>
      </c>
      <c r="E1526" s="105" t="s">
        <v>218</v>
      </c>
      <c r="F1526" s="98">
        <v>25</v>
      </c>
      <c r="H1526" s="105" t="s">
        <v>364</v>
      </c>
      <c r="I1526" s="98">
        <v>7</v>
      </c>
      <c r="K1526" s="105" t="s">
        <v>249</v>
      </c>
      <c r="L1526" s="98">
        <v>16</v>
      </c>
    </row>
    <row r="1527" spans="2:12" s="72" customFormat="1" ht="12" customHeight="1" x14ac:dyDescent="0.2">
      <c r="B1527" s="105" t="s">
        <v>1152</v>
      </c>
      <c r="C1527" s="98">
        <v>18</v>
      </c>
      <c r="E1527" s="105" t="s">
        <v>538</v>
      </c>
      <c r="F1527" s="98">
        <v>33</v>
      </c>
      <c r="H1527" s="105" t="s">
        <v>365</v>
      </c>
      <c r="I1527" s="98">
        <v>12</v>
      </c>
      <c r="K1527" s="105" t="s">
        <v>1122</v>
      </c>
      <c r="L1527" s="98">
        <v>21</v>
      </c>
    </row>
    <row r="1528" spans="2:12" s="72" customFormat="1" ht="12" customHeight="1" x14ac:dyDescent="0.2">
      <c r="B1528" s="105" t="s">
        <v>1192</v>
      </c>
      <c r="C1528" s="98">
        <v>22</v>
      </c>
      <c r="E1528" s="105" t="s">
        <v>275</v>
      </c>
      <c r="F1528" s="98">
        <v>37</v>
      </c>
      <c r="H1528" s="105" t="s">
        <v>651</v>
      </c>
      <c r="I1528" s="98">
        <v>20</v>
      </c>
      <c r="K1528" s="105" t="s">
        <v>752</v>
      </c>
      <c r="L1528" s="98">
        <v>25</v>
      </c>
    </row>
    <row r="1529" spans="2:12" s="72" customFormat="1" ht="12" customHeight="1" x14ac:dyDescent="0.2">
      <c r="B1529" s="105" t="s">
        <v>791</v>
      </c>
      <c r="C1529" s="98">
        <v>29</v>
      </c>
      <c r="E1529" s="105" t="s">
        <v>291</v>
      </c>
      <c r="F1529" s="98">
        <v>42</v>
      </c>
      <c r="H1529" s="105" t="s">
        <v>1191</v>
      </c>
      <c r="I1529" s="98">
        <v>30</v>
      </c>
      <c r="K1529" s="105" t="s">
        <v>1118</v>
      </c>
      <c r="L1529" s="98">
        <v>28</v>
      </c>
    </row>
    <row r="1530" spans="2:12" s="72" customFormat="1" ht="12" customHeight="1" x14ac:dyDescent="0.2">
      <c r="B1530" s="105" t="s">
        <v>320</v>
      </c>
      <c r="C1530" s="98">
        <v>38</v>
      </c>
      <c r="E1530" s="105" t="s">
        <v>417</v>
      </c>
      <c r="F1530" s="98">
        <v>46</v>
      </c>
      <c r="H1530" s="105" t="s">
        <v>515</v>
      </c>
      <c r="I1530" s="98">
        <v>36</v>
      </c>
      <c r="K1530" s="105" t="s">
        <v>1109</v>
      </c>
      <c r="L1530" s="98">
        <v>36</v>
      </c>
    </row>
    <row r="1531" spans="2:12" s="72" customFormat="1" ht="12" customHeight="1" x14ac:dyDescent="0.2">
      <c r="B1531" s="105" t="s">
        <v>323</v>
      </c>
      <c r="C1531" s="98">
        <v>44</v>
      </c>
      <c r="E1531" s="105" t="s">
        <v>218</v>
      </c>
      <c r="F1531" s="98">
        <v>56</v>
      </c>
      <c r="H1531" s="105" t="s">
        <v>1190</v>
      </c>
      <c r="I1531" s="98">
        <v>46</v>
      </c>
      <c r="K1531" s="105" t="s">
        <v>313</v>
      </c>
      <c r="L1531" s="98">
        <v>41</v>
      </c>
    </row>
    <row r="1532" spans="2:12" s="72" customFormat="1" ht="12" customHeight="1" x14ac:dyDescent="0.2">
      <c r="B1532" s="105" t="s">
        <v>1189</v>
      </c>
      <c r="C1532" s="98">
        <v>52</v>
      </c>
      <c r="E1532" s="105" t="s">
        <v>415</v>
      </c>
      <c r="F1532" s="98">
        <v>63</v>
      </c>
      <c r="H1532" s="105" t="s">
        <v>333</v>
      </c>
      <c r="I1532" s="98">
        <v>53</v>
      </c>
      <c r="K1532" s="105" t="s">
        <v>535</v>
      </c>
      <c r="L1532" s="98">
        <v>44</v>
      </c>
    </row>
    <row r="1533" spans="2:12" s="72" customFormat="1" ht="12" customHeight="1" x14ac:dyDescent="0.2">
      <c r="B1533" s="105" t="s">
        <v>614</v>
      </c>
      <c r="C1533" s="98">
        <v>57</v>
      </c>
      <c r="E1533" s="131" t="s">
        <v>363</v>
      </c>
      <c r="F1533" s="101">
        <v>80</v>
      </c>
      <c r="H1533" s="105" t="s">
        <v>613</v>
      </c>
      <c r="I1533" s="98">
        <v>62</v>
      </c>
      <c r="K1533" s="105" t="s">
        <v>293</v>
      </c>
      <c r="L1533" s="98">
        <v>48</v>
      </c>
    </row>
    <row r="1534" spans="2:12" s="72" customFormat="1" ht="12" customHeight="1" x14ac:dyDescent="0.2">
      <c r="B1534" s="105" t="s">
        <v>613</v>
      </c>
      <c r="C1534" s="98">
        <v>61</v>
      </c>
      <c r="E1534" s="105"/>
      <c r="F1534" s="98"/>
      <c r="H1534" s="105" t="s">
        <v>1188</v>
      </c>
      <c r="I1534" s="98">
        <v>66</v>
      </c>
      <c r="K1534" s="105" t="s">
        <v>241</v>
      </c>
      <c r="L1534" s="98">
        <v>58</v>
      </c>
    </row>
    <row r="1535" spans="2:12" s="72" customFormat="1" ht="12" customHeight="1" x14ac:dyDescent="0.2">
      <c r="B1535" s="105" t="s">
        <v>389</v>
      </c>
      <c r="C1535" s="98">
        <v>66</v>
      </c>
      <c r="E1535" s="212" t="s">
        <v>1058</v>
      </c>
      <c r="F1535" s="211"/>
      <c r="H1535" s="105" t="s">
        <v>673</v>
      </c>
      <c r="I1535" s="98">
        <v>74</v>
      </c>
      <c r="K1535" s="105" t="s">
        <v>1187</v>
      </c>
      <c r="L1535" s="98"/>
    </row>
    <row r="1536" spans="2:12" s="72" customFormat="1" ht="12" customHeight="1" x14ac:dyDescent="0.2">
      <c r="B1536" s="105" t="s">
        <v>365</v>
      </c>
      <c r="C1536" s="98">
        <v>81</v>
      </c>
      <c r="E1536" s="105" t="s">
        <v>1186</v>
      </c>
      <c r="F1536" s="98">
        <v>80</v>
      </c>
      <c r="H1536" s="105" t="s">
        <v>391</v>
      </c>
      <c r="I1536" s="98">
        <v>82</v>
      </c>
      <c r="K1536" s="105" t="s">
        <v>245</v>
      </c>
      <c r="L1536" s="98">
        <v>68</v>
      </c>
    </row>
    <row r="1537" spans="2:12" s="72" customFormat="1" ht="12" customHeight="1" x14ac:dyDescent="0.2">
      <c r="B1537" s="131" t="s">
        <v>363</v>
      </c>
      <c r="C1537" s="101">
        <v>89</v>
      </c>
      <c r="E1537" s="131" t="s">
        <v>363</v>
      </c>
      <c r="F1537" s="101">
        <v>90</v>
      </c>
      <c r="H1537" s="131" t="s">
        <v>363</v>
      </c>
      <c r="I1537" s="101">
        <v>88</v>
      </c>
      <c r="K1537" s="105" t="s">
        <v>768</v>
      </c>
      <c r="L1537" s="98">
        <v>71</v>
      </c>
    </row>
    <row r="1538" spans="2:12" s="72" customFormat="1" ht="12" customHeight="1" x14ac:dyDescent="0.2">
      <c r="B1538" s="131"/>
      <c r="C1538" s="101"/>
      <c r="E1538" s="105"/>
      <c r="F1538" s="98"/>
      <c r="H1538" s="105"/>
      <c r="I1538" s="98"/>
      <c r="K1538" s="105" t="s">
        <v>767</v>
      </c>
      <c r="L1538" s="98">
        <v>79</v>
      </c>
    </row>
    <row r="1539" spans="2:12" s="72" customFormat="1" ht="12" customHeight="1" x14ac:dyDescent="0.2">
      <c r="B1539" s="105"/>
      <c r="C1539" s="98"/>
      <c r="E1539" s="105"/>
      <c r="F1539" s="98"/>
      <c r="H1539" s="105"/>
      <c r="I1539" s="98"/>
      <c r="K1539" s="131" t="s">
        <v>363</v>
      </c>
      <c r="L1539" s="101">
        <v>92</v>
      </c>
    </row>
    <row r="1540" spans="2:12" s="72" customFormat="1" ht="12" customHeight="1" x14ac:dyDescent="0.2">
      <c r="B1540" s="105"/>
      <c r="C1540" s="98"/>
      <c r="E1540" s="105"/>
      <c r="F1540" s="98"/>
      <c r="H1540" s="105"/>
      <c r="I1540" s="98"/>
      <c r="K1540" s="138"/>
      <c r="L1540" s="103"/>
    </row>
    <row r="1541" spans="2:12" s="72" customFormat="1" ht="12" customHeight="1" x14ac:dyDescent="0.2">
      <c r="B1541" s="105"/>
      <c r="C1541" s="98"/>
      <c r="E1541" s="105"/>
      <c r="F1541" s="98"/>
      <c r="H1541" s="105"/>
      <c r="I1541" s="98"/>
      <c r="K1541" s="105"/>
      <c r="L1541" s="98"/>
    </row>
    <row r="1542" spans="2:12" s="72" customFormat="1" ht="12" customHeight="1" x14ac:dyDescent="0.2">
      <c r="B1542" s="105"/>
      <c r="C1542" s="98"/>
      <c r="E1542" s="105"/>
      <c r="F1542" s="98"/>
      <c r="H1542" s="105"/>
      <c r="I1542" s="98"/>
      <c r="K1542" s="105"/>
      <c r="L1542" s="98"/>
    </row>
    <row r="1543" spans="2:12" s="72" customFormat="1" ht="12" customHeight="1" x14ac:dyDescent="0.2">
      <c r="B1543" s="131"/>
      <c r="C1543" s="101"/>
      <c r="E1543" s="131"/>
      <c r="F1543" s="101"/>
      <c r="H1543" s="131"/>
      <c r="I1543" s="101"/>
      <c r="K1543" s="131"/>
      <c r="L1543" s="101"/>
    </row>
    <row r="1544" spans="2:12" s="72" customFormat="1" ht="12" customHeight="1" x14ac:dyDescent="0.2">
      <c r="B1544" s="105"/>
      <c r="C1544" s="98"/>
      <c r="E1544" s="105"/>
      <c r="F1544" s="98"/>
      <c r="H1544" s="105"/>
      <c r="I1544" s="98"/>
      <c r="K1544" s="105"/>
      <c r="L1544" s="98"/>
    </row>
    <row r="1545" spans="2:12" s="72" customFormat="1" ht="12" customHeight="1" x14ac:dyDescent="0.2">
      <c r="B1545" s="105"/>
      <c r="C1545" s="98"/>
      <c r="E1545" s="105"/>
      <c r="F1545" s="98"/>
      <c r="H1545" s="105"/>
      <c r="I1545" s="98"/>
      <c r="K1545" s="105"/>
      <c r="L1545" s="98"/>
    </row>
    <row r="1546" spans="2:12" s="72" customFormat="1" ht="12" customHeight="1" x14ac:dyDescent="0.2">
      <c r="B1546" s="105"/>
      <c r="C1546" s="98"/>
      <c r="E1546" s="105"/>
      <c r="F1546" s="98"/>
      <c r="H1546" s="105"/>
      <c r="I1546" s="98"/>
      <c r="K1546" s="105"/>
      <c r="L1546" s="98"/>
    </row>
    <row r="1547" spans="2:12" s="72" customFormat="1" ht="12" customHeight="1" x14ac:dyDescent="0.2">
      <c r="B1547" s="105"/>
      <c r="C1547" s="98"/>
      <c r="E1547" s="105"/>
      <c r="F1547" s="98"/>
      <c r="H1547" s="105"/>
      <c r="I1547" s="98"/>
      <c r="K1547" s="105"/>
      <c r="L1547" s="98"/>
    </row>
    <row r="1548" spans="2:12" s="72" customFormat="1" ht="12" customHeight="1" x14ac:dyDescent="0.2">
      <c r="B1548" s="135"/>
      <c r="C1548" s="134"/>
      <c r="E1548" s="210" t="s">
        <v>362</v>
      </c>
      <c r="F1548" s="134"/>
      <c r="H1548" s="135"/>
      <c r="I1548" s="134"/>
      <c r="K1548" s="135"/>
      <c r="L1548" s="134"/>
    </row>
    <row r="1549" spans="2:12" s="72" customFormat="1" ht="12" customHeight="1" x14ac:dyDescent="0.2">
      <c r="B1549" s="135"/>
      <c r="C1549" s="134"/>
      <c r="E1549" s="102" t="s">
        <v>786</v>
      </c>
      <c r="F1549" s="120"/>
      <c r="H1549" s="135"/>
      <c r="I1549" s="134"/>
      <c r="K1549" s="135"/>
      <c r="L1549" s="134"/>
    </row>
    <row r="1550" spans="2:12" s="72" customFormat="1" ht="12" customHeight="1" x14ac:dyDescent="0.2">
      <c r="B1550" s="99" t="s">
        <v>362</v>
      </c>
      <c r="C1550" s="98"/>
      <c r="E1550" s="99" t="s">
        <v>362</v>
      </c>
      <c r="F1550" s="98"/>
      <c r="H1550" s="99" t="s">
        <v>362</v>
      </c>
      <c r="I1550" s="98"/>
      <c r="K1550" s="99" t="s">
        <v>362</v>
      </c>
      <c r="L1550" s="98"/>
    </row>
    <row r="1551" spans="2:12" s="72" customFormat="1" ht="12" customHeight="1" thickBot="1" x14ac:dyDescent="0.25">
      <c r="B1551" s="97" t="s">
        <v>682</v>
      </c>
      <c r="C1551" s="96"/>
      <c r="E1551" s="97" t="s">
        <v>1038</v>
      </c>
      <c r="F1551" s="96"/>
      <c r="H1551" s="97" t="s">
        <v>683</v>
      </c>
      <c r="I1551" s="96"/>
      <c r="K1551" s="130" t="s">
        <v>907</v>
      </c>
      <c r="L1551" s="96"/>
    </row>
    <row r="1552" spans="2:12" s="72" customFormat="1" ht="12" customHeight="1" thickBot="1" x14ac:dyDescent="0.25">
      <c r="B1552" s="95"/>
      <c r="C1552" s="90"/>
      <c r="E1552" s="95"/>
      <c r="F1552" s="90"/>
      <c r="H1552" s="95"/>
      <c r="I1552" s="90"/>
      <c r="K1552" s="129"/>
      <c r="L1552" s="90"/>
    </row>
    <row r="1553" spans="2:12" s="72" customFormat="1" ht="12" customHeight="1" thickBot="1" x14ac:dyDescent="0.3">
      <c r="B1553" s="108" t="s">
        <v>1185</v>
      </c>
      <c r="C1553" s="88" t="s">
        <v>163</v>
      </c>
      <c r="D1553" s="77"/>
      <c r="E1553" s="89" t="s">
        <v>1184</v>
      </c>
      <c r="F1553" s="88" t="s">
        <v>171</v>
      </c>
      <c r="H1553" s="89" t="s">
        <v>1183</v>
      </c>
      <c r="I1553" s="109" t="s">
        <v>167</v>
      </c>
      <c r="K1553" s="89" t="s">
        <v>1182</v>
      </c>
      <c r="L1553" s="109" t="s">
        <v>168</v>
      </c>
    </row>
    <row r="1554" spans="2:12" s="72" customFormat="1" ht="12" customHeight="1" thickBot="1" x14ac:dyDescent="0.3">
      <c r="B1554" s="287" t="s">
        <v>1181</v>
      </c>
      <c r="C1554" s="288"/>
      <c r="E1554" s="87" t="s">
        <v>393</v>
      </c>
      <c r="F1554" s="86" t="s">
        <v>392</v>
      </c>
      <c r="H1554" s="107" t="s">
        <v>393</v>
      </c>
      <c r="I1554" s="106" t="s">
        <v>392</v>
      </c>
      <c r="K1554" s="107" t="s">
        <v>393</v>
      </c>
      <c r="L1554" s="106" t="s">
        <v>392</v>
      </c>
    </row>
    <row r="1555" spans="2:12" s="72" customFormat="1" ht="12" customHeight="1" thickBot="1" x14ac:dyDescent="0.25">
      <c r="B1555" s="87" t="s">
        <v>393</v>
      </c>
      <c r="C1555" s="86" t="s">
        <v>392</v>
      </c>
      <c r="E1555" s="85" t="s">
        <v>363</v>
      </c>
      <c r="F1555" s="78">
        <v>0</v>
      </c>
      <c r="H1555" s="105" t="s">
        <v>363</v>
      </c>
      <c r="I1555" s="98">
        <v>0</v>
      </c>
      <c r="K1555" s="105" t="s">
        <v>363</v>
      </c>
      <c r="L1555" s="98">
        <v>0</v>
      </c>
    </row>
    <row r="1556" spans="2:12" s="72" customFormat="1" ht="12" customHeight="1" thickTop="1" x14ac:dyDescent="0.2">
      <c r="B1556" s="85" t="s">
        <v>363</v>
      </c>
      <c r="C1556" s="78">
        <v>0</v>
      </c>
      <c r="E1556" s="85" t="s">
        <v>991</v>
      </c>
      <c r="F1556" s="78">
        <v>7</v>
      </c>
      <c r="H1556" s="105" t="s">
        <v>391</v>
      </c>
      <c r="I1556" s="98">
        <v>7</v>
      </c>
      <c r="K1556" s="105" t="s">
        <v>415</v>
      </c>
      <c r="L1556" s="98">
        <v>17</v>
      </c>
    </row>
    <row r="1557" spans="2:12" s="72" customFormat="1" ht="12" customHeight="1" x14ac:dyDescent="0.2">
      <c r="B1557" s="85" t="s">
        <v>639</v>
      </c>
      <c r="C1557" s="78">
        <v>7</v>
      </c>
      <c r="E1557" s="85" t="s">
        <v>1132</v>
      </c>
      <c r="F1557" s="78">
        <v>15</v>
      </c>
      <c r="H1557" s="105" t="s">
        <v>389</v>
      </c>
      <c r="I1557" s="98">
        <v>25</v>
      </c>
      <c r="K1557" s="105" t="s">
        <v>235</v>
      </c>
      <c r="L1557" s="98">
        <v>22</v>
      </c>
    </row>
    <row r="1558" spans="2:12" s="72" customFormat="1" ht="12" customHeight="1" x14ac:dyDescent="0.2">
      <c r="B1558" s="85" t="s">
        <v>638</v>
      </c>
      <c r="C1558" s="78">
        <v>10</v>
      </c>
      <c r="E1558" s="85" t="s">
        <v>992</v>
      </c>
      <c r="F1558" s="78">
        <v>19</v>
      </c>
      <c r="H1558" s="105" t="s">
        <v>1180</v>
      </c>
      <c r="I1558" s="98">
        <v>36</v>
      </c>
      <c r="K1558" s="105" t="s">
        <v>216</v>
      </c>
      <c r="L1558" s="98">
        <v>26</v>
      </c>
    </row>
    <row r="1559" spans="2:12" s="72" customFormat="1" ht="12" customHeight="1" x14ac:dyDescent="0.2">
      <c r="B1559" s="85" t="s">
        <v>1179</v>
      </c>
      <c r="C1559" s="78">
        <v>15</v>
      </c>
      <c r="E1559" s="85" t="s">
        <v>1152</v>
      </c>
      <c r="F1559" s="78">
        <v>23</v>
      </c>
      <c r="H1559" s="105" t="s">
        <v>278</v>
      </c>
      <c r="I1559" s="98">
        <v>53</v>
      </c>
      <c r="K1559" s="105" t="s">
        <v>793</v>
      </c>
      <c r="L1559" s="98">
        <v>31</v>
      </c>
    </row>
    <row r="1560" spans="2:12" s="72" customFormat="1" ht="12" customHeight="1" x14ac:dyDescent="0.2">
      <c r="B1560" s="85" t="s">
        <v>818</v>
      </c>
      <c r="C1560" s="78">
        <v>17</v>
      </c>
      <c r="E1560" s="85" t="s">
        <v>278</v>
      </c>
      <c r="F1560" s="78"/>
      <c r="H1560" s="105" t="s">
        <v>687</v>
      </c>
      <c r="I1560" s="98">
        <v>58</v>
      </c>
      <c r="K1560" s="105" t="s">
        <v>576</v>
      </c>
      <c r="L1560" s="98">
        <v>35</v>
      </c>
    </row>
    <row r="1561" spans="2:12" s="72" customFormat="1" ht="12" customHeight="1" x14ac:dyDescent="0.2">
      <c r="B1561" s="85" t="s">
        <v>816</v>
      </c>
      <c r="C1561" s="78"/>
      <c r="E1561" s="85" t="s">
        <v>320</v>
      </c>
      <c r="F1561" s="78">
        <v>40</v>
      </c>
      <c r="H1561" s="105" t="s">
        <v>1178</v>
      </c>
      <c r="I1561" s="98">
        <v>63</v>
      </c>
      <c r="K1561" s="105" t="s">
        <v>236</v>
      </c>
      <c r="L1561" s="98">
        <v>39</v>
      </c>
    </row>
    <row r="1562" spans="2:12" s="72" customFormat="1" ht="12" customHeight="1" x14ac:dyDescent="0.2">
      <c r="B1562" s="85" t="s">
        <v>815</v>
      </c>
      <c r="C1562" s="78">
        <v>24</v>
      </c>
      <c r="E1562" s="85" t="s">
        <v>459</v>
      </c>
      <c r="F1562" s="78"/>
      <c r="H1562" s="105" t="s">
        <v>1152</v>
      </c>
      <c r="I1562" s="98">
        <v>69</v>
      </c>
      <c r="K1562" s="105" t="s">
        <v>243</v>
      </c>
      <c r="L1562" s="98">
        <v>43</v>
      </c>
    </row>
    <row r="1563" spans="2:12" s="72" customFormat="1" ht="12" customHeight="1" x14ac:dyDescent="0.2">
      <c r="B1563" s="85" t="s">
        <v>1177</v>
      </c>
      <c r="C1563" s="78"/>
      <c r="E1563" s="85" t="s">
        <v>420</v>
      </c>
      <c r="F1563" s="78">
        <v>55</v>
      </c>
      <c r="H1563" s="105" t="s">
        <v>632</v>
      </c>
      <c r="I1563" s="98">
        <v>79</v>
      </c>
      <c r="K1563" s="105" t="s">
        <v>492</v>
      </c>
      <c r="L1563" s="98">
        <v>51</v>
      </c>
    </row>
    <row r="1564" spans="2:12" s="72" customFormat="1" ht="12" customHeight="1" x14ac:dyDescent="0.2">
      <c r="B1564" s="85" t="s">
        <v>1122</v>
      </c>
      <c r="C1564" s="78">
        <v>26</v>
      </c>
      <c r="E1564" s="85" t="s">
        <v>389</v>
      </c>
      <c r="F1564" s="78">
        <v>67</v>
      </c>
      <c r="H1564" s="105" t="s">
        <v>391</v>
      </c>
      <c r="I1564" s="98">
        <v>84</v>
      </c>
      <c r="K1564" s="105" t="s">
        <v>218</v>
      </c>
      <c r="L1564" s="98">
        <v>58</v>
      </c>
    </row>
    <row r="1565" spans="2:12" s="72" customFormat="1" ht="12" customHeight="1" x14ac:dyDescent="0.2">
      <c r="B1565" s="85" t="s">
        <v>810</v>
      </c>
      <c r="C1565" s="78">
        <v>28</v>
      </c>
      <c r="E1565" s="85" t="s">
        <v>391</v>
      </c>
      <c r="F1565" s="78">
        <v>85</v>
      </c>
      <c r="H1565" s="131" t="s">
        <v>363</v>
      </c>
      <c r="I1565" s="101">
        <v>91</v>
      </c>
      <c r="K1565" s="105" t="s">
        <v>415</v>
      </c>
      <c r="L1565" s="98">
        <v>69</v>
      </c>
    </row>
    <row r="1566" spans="2:12" s="72" customFormat="1" ht="12" customHeight="1" x14ac:dyDescent="0.25">
      <c r="B1566" s="85" t="s">
        <v>1176</v>
      </c>
      <c r="C1566" s="78">
        <v>32</v>
      </c>
      <c r="E1566" s="136" t="s">
        <v>363</v>
      </c>
      <c r="F1566" s="81">
        <v>92</v>
      </c>
      <c r="H1566" s="105"/>
      <c r="I1566" s="98"/>
      <c r="K1566" s="105" t="s">
        <v>470</v>
      </c>
      <c r="L1566" s="98">
        <v>74</v>
      </c>
    </row>
    <row r="1567" spans="2:12" s="72" customFormat="1" ht="12" customHeight="1" x14ac:dyDescent="0.2">
      <c r="B1567" s="85" t="s">
        <v>1175</v>
      </c>
      <c r="C1567" s="78">
        <v>38</v>
      </c>
      <c r="E1567" s="85"/>
      <c r="F1567" s="78"/>
      <c r="H1567" s="105"/>
      <c r="I1567" s="98"/>
      <c r="K1567" s="105" t="s">
        <v>480</v>
      </c>
      <c r="L1567" s="98">
        <v>81</v>
      </c>
    </row>
    <row r="1568" spans="2:12" s="72" customFormat="1" ht="12" customHeight="1" x14ac:dyDescent="0.2">
      <c r="B1568" s="133" t="s">
        <v>1174</v>
      </c>
      <c r="C1568" s="132">
        <v>39</v>
      </c>
      <c r="E1568" s="85"/>
      <c r="F1568" s="78"/>
      <c r="H1568" s="105"/>
      <c r="I1568" s="98"/>
      <c r="K1568" s="105" t="s">
        <v>1173</v>
      </c>
      <c r="L1568" s="98">
        <v>88</v>
      </c>
    </row>
    <row r="1569" spans="2:12" s="72" customFormat="1" ht="12" customHeight="1" x14ac:dyDescent="0.2">
      <c r="B1569" s="85" t="s">
        <v>1172</v>
      </c>
      <c r="C1569" s="78">
        <v>44</v>
      </c>
      <c r="E1569" s="85"/>
      <c r="F1569" s="78"/>
      <c r="H1569" s="105"/>
      <c r="I1569" s="98"/>
      <c r="K1569" s="131" t="s">
        <v>363</v>
      </c>
      <c r="L1569" s="101">
        <v>92</v>
      </c>
    </row>
    <row r="1570" spans="2:12" s="72" customFormat="1" ht="12" customHeight="1" x14ac:dyDescent="0.2">
      <c r="B1570" s="85" t="s">
        <v>1171</v>
      </c>
      <c r="C1570" s="78">
        <v>49</v>
      </c>
      <c r="E1570" s="85"/>
      <c r="F1570" s="78"/>
      <c r="H1570" s="105"/>
      <c r="I1570" s="98"/>
      <c r="K1570" s="105"/>
      <c r="L1570" s="98"/>
    </row>
    <row r="1571" spans="2:12" s="72" customFormat="1" ht="12" customHeight="1" x14ac:dyDescent="0.2">
      <c r="B1571" s="85" t="s">
        <v>787</v>
      </c>
      <c r="C1571" s="78">
        <v>58</v>
      </c>
      <c r="D1571" s="75"/>
      <c r="E1571" s="85"/>
      <c r="F1571" s="78"/>
      <c r="H1571" s="105"/>
      <c r="I1571" s="98"/>
      <c r="K1571" s="105"/>
      <c r="L1571" s="98"/>
    </row>
    <row r="1572" spans="2:12" s="72" customFormat="1" ht="12" customHeight="1" x14ac:dyDescent="0.2">
      <c r="B1572" s="85" t="s">
        <v>245</v>
      </c>
      <c r="C1572" s="78">
        <v>70</v>
      </c>
      <c r="D1572" s="75"/>
      <c r="E1572" s="85"/>
      <c r="F1572" s="78"/>
      <c r="H1572" s="105"/>
      <c r="I1572" s="98"/>
      <c r="K1572" s="105"/>
      <c r="L1572" s="98"/>
    </row>
    <row r="1573" spans="2:12" s="72" customFormat="1" ht="12" customHeight="1" x14ac:dyDescent="0.2">
      <c r="B1573" s="85" t="s">
        <v>1170</v>
      </c>
      <c r="C1573" s="78"/>
      <c r="D1573" s="75"/>
      <c r="E1573" s="85"/>
      <c r="F1573" s="78"/>
      <c r="H1573" s="105"/>
      <c r="I1573" s="98"/>
      <c r="K1573" s="105"/>
      <c r="L1573" s="98"/>
    </row>
    <row r="1574" spans="2:12" s="72" customFormat="1" ht="12" customHeight="1" x14ac:dyDescent="0.25">
      <c r="B1574" s="85" t="s">
        <v>1101</v>
      </c>
      <c r="C1574" s="78">
        <v>76</v>
      </c>
      <c r="D1574" s="75"/>
      <c r="E1574" s="136"/>
      <c r="F1574" s="81"/>
      <c r="H1574" s="131"/>
      <c r="I1574" s="101"/>
      <c r="K1574" s="131"/>
      <c r="L1574" s="101"/>
    </row>
    <row r="1575" spans="2:12" s="72" customFormat="1" ht="12" customHeight="1" x14ac:dyDescent="0.2">
      <c r="B1575" s="85" t="s">
        <v>1169</v>
      </c>
      <c r="C1575" s="78">
        <v>80</v>
      </c>
      <c r="D1575" s="75"/>
      <c r="E1575" s="85"/>
      <c r="F1575" s="78"/>
      <c r="H1575" s="105"/>
      <c r="I1575" s="98"/>
      <c r="K1575" s="105"/>
      <c r="L1575" s="98"/>
    </row>
    <row r="1576" spans="2:12" s="72" customFormat="1" ht="12" customHeight="1" x14ac:dyDescent="0.2">
      <c r="B1576" s="84" t="s">
        <v>779</v>
      </c>
      <c r="C1576" s="83">
        <v>85</v>
      </c>
      <c r="D1576" s="75"/>
      <c r="E1576" s="85"/>
      <c r="F1576" s="78"/>
      <c r="H1576" s="105"/>
      <c r="I1576" s="98"/>
      <c r="K1576" s="105"/>
      <c r="L1576" s="98"/>
    </row>
    <row r="1577" spans="2:12" s="72" customFormat="1" ht="12" customHeight="1" x14ac:dyDescent="0.25">
      <c r="B1577" s="82" t="s">
        <v>363</v>
      </c>
      <c r="C1577" s="81">
        <v>93</v>
      </c>
      <c r="D1577" s="75"/>
      <c r="E1577" s="85"/>
      <c r="F1577" s="78"/>
      <c r="H1577" s="105"/>
      <c r="I1577" s="98"/>
      <c r="K1577" s="105"/>
      <c r="L1577" s="98"/>
    </row>
    <row r="1578" spans="2:12" s="72" customFormat="1" ht="12" customHeight="1" x14ac:dyDescent="0.25">
      <c r="B1578" s="82"/>
      <c r="C1578" s="81"/>
      <c r="D1578" s="75"/>
      <c r="E1578" s="85"/>
      <c r="F1578" s="78"/>
      <c r="H1578" s="105"/>
      <c r="I1578" s="98"/>
      <c r="K1578" s="105"/>
      <c r="L1578" s="98"/>
    </row>
    <row r="1579" spans="2:12" s="72" customFormat="1" ht="12" customHeight="1" x14ac:dyDescent="0.2">
      <c r="B1579" s="80"/>
      <c r="C1579" s="78"/>
      <c r="D1579" s="75"/>
      <c r="E1579" s="133"/>
      <c r="F1579" s="140"/>
      <c r="H1579" s="135"/>
      <c r="I1579" s="134"/>
      <c r="K1579" s="135"/>
      <c r="L1579" s="134"/>
    </row>
    <row r="1580" spans="2:12" s="72" customFormat="1" ht="12" customHeight="1" x14ac:dyDescent="0.25">
      <c r="B1580" s="166" t="s">
        <v>1168</v>
      </c>
      <c r="C1580" s="78"/>
      <c r="D1580" s="75"/>
      <c r="E1580" s="133"/>
      <c r="F1580" s="140"/>
      <c r="H1580" s="135"/>
      <c r="I1580" s="134"/>
      <c r="K1580" s="135"/>
      <c r="L1580" s="134"/>
    </row>
    <row r="1581" spans="2:12" s="72" customFormat="1" ht="12" customHeight="1" x14ac:dyDescent="0.25">
      <c r="B1581" s="79" t="s">
        <v>362</v>
      </c>
      <c r="C1581" s="78"/>
      <c r="D1581" s="75"/>
      <c r="E1581" s="79" t="s">
        <v>362</v>
      </c>
      <c r="F1581" s="78"/>
      <c r="H1581" s="99" t="s">
        <v>362</v>
      </c>
      <c r="I1581" s="98"/>
      <c r="K1581" s="99"/>
      <c r="L1581" s="98"/>
    </row>
    <row r="1582" spans="2:12" s="72" customFormat="1" ht="12" customHeight="1" thickBot="1" x14ac:dyDescent="0.3">
      <c r="B1582" s="74" t="s">
        <v>710</v>
      </c>
      <c r="C1582" s="73"/>
      <c r="D1582" s="75"/>
      <c r="E1582" s="110" t="s">
        <v>908</v>
      </c>
      <c r="F1582" s="76"/>
      <c r="H1582" s="130" t="s">
        <v>682</v>
      </c>
      <c r="I1582" s="96"/>
      <c r="K1582" s="97"/>
      <c r="L1582" s="96"/>
    </row>
    <row r="1583" spans="2:12" s="72" customFormat="1" ht="12" customHeight="1" thickBot="1" x14ac:dyDescent="0.25"/>
    <row r="1584" spans="2:12" s="72" customFormat="1" ht="12" customHeight="1" thickBot="1" x14ac:dyDescent="0.3">
      <c r="B1584" s="89" t="s">
        <v>1167</v>
      </c>
      <c r="C1584" s="109" t="s">
        <v>139</v>
      </c>
      <c r="E1584" s="108" t="s">
        <v>1166</v>
      </c>
      <c r="F1584" s="88" t="s">
        <v>170</v>
      </c>
      <c r="G1584" s="77"/>
      <c r="H1584" s="89" t="s">
        <v>1165</v>
      </c>
      <c r="I1584" s="88" t="s">
        <v>164</v>
      </c>
      <c r="J1584" s="77"/>
      <c r="K1584" s="89" t="s">
        <v>1164</v>
      </c>
      <c r="L1584" s="109" t="s">
        <v>165</v>
      </c>
    </row>
    <row r="1585" spans="2:12" s="72" customFormat="1" ht="12" customHeight="1" thickBot="1" x14ac:dyDescent="0.25">
      <c r="B1585" s="107" t="s">
        <v>393</v>
      </c>
      <c r="C1585" s="106" t="s">
        <v>392</v>
      </c>
      <c r="E1585" s="87" t="s">
        <v>393</v>
      </c>
      <c r="F1585" s="86" t="s">
        <v>392</v>
      </c>
      <c r="H1585" s="87" t="s">
        <v>393</v>
      </c>
      <c r="I1585" s="86" t="s">
        <v>392</v>
      </c>
      <c r="K1585" s="107" t="s">
        <v>393</v>
      </c>
      <c r="L1585" s="106" t="s">
        <v>392</v>
      </c>
    </row>
    <row r="1586" spans="2:12" s="72" customFormat="1" ht="12" customHeight="1" thickTop="1" x14ac:dyDescent="0.2">
      <c r="B1586" s="105" t="s">
        <v>363</v>
      </c>
      <c r="C1586" s="98">
        <v>0</v>
      </c>
      <c r="E1586" s="85" t="s">
        <v>363</v>
      </c>
      <c r="F1586" s="78">
        <v>0</v>
      </c>
      <c r="H1586" s="85" t="s">
        <v>363</v>
      </c>
      <c r="I1586" s="78">
        <v>0</v>
      </c>
      <c r="K1586" s="105" t="s">
        <v>363</v>
      </c>
      <c r="L1586" s="98">
        <v>0</v>
      </c>
    </row>
    <row r="1587" spans="2:12" s="72" customFormat="1" ht="12" customHeight="1" x14ac:dyDescent="0.2">
      <c r="B1587" s="105" t="s">
        <v>639</v>
      </c>
      <c r="C1587" s="98">
        <v>10</v>
      </c>
      <c r="E1587" s="85" t="s">
        <v>618</v>
      </c>
      <c r="F1587" s="78">
        <v>11</v>
      </c>
      <c r="H1587" s="85" t="s">
        <v>391</v>
      </c>
      <c r="I1587" s="78">
        <v>8</v>
      </c>
      <c r="K1587" s="105" t="s">
        <v>249</v>
      </c>
      <c r="L1587" s="98">
        <v>16</v>
      </c>
    </row>
    <row r="1588" spans="2:12" s="72" customFormat="1" ht="12" customHeight="1" x14ac:dyDescent="0.2">
      <c r="B1588" s="105" t="s">
        <v>767</v>
      </c>
      <c r="C1588" s="98">
        <v>13</v>
      </c>
      <c r="E1588" s="85" t="s">
        <v>403</v>
      </c>
      <c r="F1588" s="78">
        <v>26</v>
      </c>
      <c r="H1588" s="85" t="s">
        <v>1163</v>
      </c>
      <c r="I1588" s="78">
        <v>11</v>
      </c>
      <c r="K1588" s="105" t="s">
        <v>1122</v>
      </c>
      <c r="L1588" s="98">
        <v>21</v>
      </c>
    </row>
    <row r="1589" spans="2:12" s="72" customFormat="1" ht="12" customHeight="1" x14ac:dyDescent="0.2">
      <c r="B1589" s="105" t="s">
        <v>768</v>
      </c>
      <c r="C1589" s="98">
        <v>20</v>
      </c>
      <c r="E1589" s="85" t="s">
        <v>281</v>
      </c>
      <c r="F1589" s="78">
        <v>36</v>
      </c>
      <c r="H1589" s="85" t="s">
        <v>1132</v>
      </c>
      <c r="I1589" s="78">
        <v>15</v>
      </c>
      <c r="K1589" s="105" t="s">
        <v>752</v>
      </c>
      <c r="L1589" s="98">
        <v>25</v>
      </c>
    </row>
    <row r="1590" spans="2:12" s="72" customFormat="1" ht="12" customHeight="1" x14ac:dyDescent="0.2">
      <c r="B1590" s="105" t="s">
        <v>770</v>
      </c>
      <c r="C1590" s="98">
        <v>24</v>
      </c>
      <c r="E1590" s="85" t="s">
        <v>1162</v>
      </c>
      <c r="F1590" s="78"/>
      <c r="H1590" s="85" t="s">
        <v>992</v>
      </c>
      <c r="I1590" s="78">
        <v>21</v>
      </c>
      <c r="K1590" s="105" t="s">
        <v>1118</v>
      </c>
      <c r="L1590" s="98">
        <v>28</v>
      </c>
    </row>
    <row r="1591" spans="2:12" s="72" customFormat="1" ht="12" customHeight="1" x14ac:dyDescent="0.2">
      <c r="B1591" s="105" t="s">
        <v>241</v>
      </c>
      <c r="C1591" s="98">
        <v>31</v>
      </c>
      <c r="E1591" s="85" t="s">
        <v>1161</v>
      </c>
      <c r="F1591" s="78">
        <v>44</v>
      </c>
      <c r="H1591" s="85" t="s">
        <v>1160</v>
      </c>
      <c r="I1591" s="78"/>
      <c r="K1591" s="105" t="s">
        <v>1109</v>
      </c>
      <c r="L1591" s="98">
        <v>36</v>
      </c>
    </row>
    <row r="1592" spans="2:12" s="72" customFormat="1" ht="12" customHeight="1" x14ac:dyDescent="0.2">
      <c r="B1592" s="105" t="s">
        <v>448</v>
      </c>
      <c r="C1592" s="98">
        <v>39</v>
      </c>
      <c r="E1592" s="85" t="s">
        <v>1159</v>
      </c>
      <c r="F1592" s="78">
        <v>53</v>
      </c>
      <c r="H1592" s="85" t="s">
        <v>1158</v>
      </c>
      <c r="I1592" s="78">
        <v>23</v>
      </c>
      <c r="K1592" s="105" t="s">
        <v>313</v>
      </c>
      <c r="L1592" s="98">
        <v>41</v>
      </c>
    </row>
    <row r="1593" spans="2:12" s="72" customFormat="1" ht="12" customHeight="1" x14ac:dyDescent="0.2">
      <c r="B1593" s="105" t="s">
        <v>655</v>
      </c>
      <c r="C1593" s="98">
        <v>47</v>
      </c>
      <c r="E1593" s="85" t="s">
        <v>448</v>
      </c>
      <c r="F1593" s="78">
        <v>56</v>
      </c>
      <c r="H1593" s="85" t="s">
        <v>1066</v>
      </c>
      <c r="I1593" s="78">
        <v>31</v>
      </c>
      <c r="K1593" s="105" t="s">
        <v>1081</v>
      </c>
      <c r="L1593" s="98"/>
    </row>
    <row r="1594" spans="2:12" s="72" customFormat="1" ht="12" customHeight="1" x14ac:dyDescent="0.2">
      <c r="B1594" s="105" t="s">
        <v>406</v>
      </c>
      <c r="C1594" s="98">
        <v>53</v>
      </c>
      <c r="E1594" s="85" t="s">
        <v>241</v>
      </c>
      <c r="F1594" s="78">
        <v>64</v>
      </c>
      <c r="H1594" s="85" t="s">
        <v>320</v>
      </c>
      <c r="I1594" s="78">
        <v>36</v>
      </c>
      <c r="K1594" s="105" t="s">
        <v>241</v>
      </c>
      <c r="L1594" s="98">
        <v>52</v>
      </c>
    </row>
    <row r="1595" spans="2:12" s="72" customFormat="1" ht="12" customHeight="1" x14ac:dyDescent="0.2">
      <c r="B1595" s="105" t="s">
        <v>918</v>
      </c>
      <c r="C1595" s="98">
        <v>59</v>
      </c>
      <c r="E1595" s="85" t="s">
        <v>946</v>
      </c>
      <c r="F1595" s="78">
        <v>74</v>
      </c>
      <c r="H1595" s="85" t="s">
        <v>1065</v>
      </c>
      <c r="I1595" s="78">
        <v>41</v>
      </c>
      <c r="K1595" s="105" t="s">
        <v>281</v>
      </c>
      <c r="L1595" s="98">
        <v>57</v>
      </c>
    </row>
    <row r="1596" spans="2:12" s="72" customFormat="1" ht="12" customHeight="1" x14ac:dyDescent="0.2">
      <c r="B1596" s="105" t="s">
        <v>403</v>
      </c>
      <c r="C1596" s="98">
        <v>66</v>
      </c>
      <c r="E1596" s="85" t="s">
        <v>245</v>
      </c>
      <c r="F1596" s="78">
        <v>78</v>
      </c>
      <c r="H1596" s="105" t="s">
        <v>420</v>
      </c>
      <c r="I1596" s="78"/>
      <c r="K1596" s="105" t="s">
        <v>403</v>
      </c>
      <c r="L1596" s="98">
        <v>68</v>
      </c>
    </row>
    <row r="1597" spans="2:12" s="72" customFormat="1" ht="12" customHeight="1" x14ac:dyDescent="0.2">
      <c r="B1597" s="105" t="s">
        <v>878</v>
      </c>
      <c r="C1597" s="98">
        <v>68</v>
      </c>
      <c r="E1597" s="85" t="s">
        <v>767</v>
      </c>
      <c r="F1597" s="78">
        <v>87</v>
      </c>
      <c r="H1597" s="85" t="s">
        <v>1157</v>
      </c>
      <c r="I1597" s="78">
        <v>64</v>
      </c>
      <c r="K1597" s="131" t="s">
        <v>363</v>
      </c>
      <c r="L1597" s="101">
        <v>93</v>
      </c>
    </row>
    <row r="1598" spans="2:12" s="72" customFormat="1" ht="12" customHeight="1" x14ac:dyDescent="0.25">
      <c r="B1598" s="105" t="s">
        <v>618</v>
      </c>
      <c r="C1598" s="98">
        <v>91</v>
      </c>
      <c r="E1598" s="136" t="s">
        <v>363</v>
      </c>
      <c r="F1598" s="81">
        <v>95</v>
      </c>
      <c r="G1598" s="170"/>
      <c r="H1598" s="85" t="s">
        <v>365</v>
      </c>
      <c r="I1598" s="78">
        <v>76</v>
      </c>
      <c r="K1598" s="105"/>
      <c r="L1598" s="98"/>
    </row>
    <row r="1599" spans="2:12" s="72" customFormat="1" ht="12" customHeight="1" x14ac:dyDescent="0.25">
      <c r="B1599" s="131" t="s">
        <v>363</v>
      </c>
      <c r="C1599" s="101">
        <v>92</v>
      </c>
      <c r="E1599" s="85"/>
      <c r="F1599" s="78"/>
      <c r="H1599" s="136" t="s">
        <v>363</v>
      </c>
      <c r="I1599" s="81">
        <v>89</v>
      </c>
      <c r="K1599" s="105"/>
      <c r="L1599" s="98"/>
    </row>
    <row r="1600" spans="2:12" s="72" customFormat="1" ht="12" customHeight="1" x14ac:dyDescent="0.2">
      <c r="B1600" s="105"/>
      <c r="C1600" s="98"/>
      <c r="E1600" s="85"/>
      <c r="F1600" s="78"/>
      <c r="H1600" s="93"/>
      <c r="I1600" s="197"/>
      <c r="K1600" s="105"/>
      <c r="L1600" s="98"/>
    </row>
    <row r="1601" spans="2:12" s="72" customFormat="1" ht="12" customHeight="1" x14ac:dyDescent="0.2">
      <c r="B1601" s="105"/>
      <c r="C1601" s="98"/>
      <c r="E1601" s="85"/>
      <c r="F1601" s="78"/>
      <c r="H1601" s="85"/>
      <c r="I1601" s="78"/>
      <c r="K1601" s="105"/>
      <c r="L1601" s="98"/>
    </row>
    <row r="1602" spans="2:12" s="72" customFormat="1" ht="12" customHeight="1" x14ac:dyDescent="0.2">
      <c r="B1602" s="105"/>
      <c r="C1602" s="98"/>
      <c r="E1602" s="85"/>
      <c r="F1602" s="78"/>
      <c r="G1602" s="75"/>
      <c r="H1602" s="85"/>
      <c r="I1602" s="78"/>
      <c r="K1602" s="105"/>
      <c r="L1602" s="98"/>
    </row>
    <row r="1603" spans="2:12" s="72" customFormat="1" ht="12" customHeight="1" x14ac:dyDescent="0.2">
      <c r="B1603" s="105"/>
      <c r="C1603" s="98"/>
      <c r="E1603" s="85"/>
      <c r="F1603" s="78"/>
      <c r="G1603" s="75"/>
      <c r="H1603" s="85"/>
      <c r="I1603" s="78"/>
      <c r="K1603" s="105"/>
      <c r="L1603" s="98"/>
    </row>
    <row r="1604" spans="2:12" s="72" customFormat="1" ht="12" customHeight="1" x14ac:dyDescent="0.2">
      <c r="B1604" s="105"/>
      <c r="C1604" s="98"/>
      <c r="E1604" s="85"/>
      <c r="F1604" s="78"/>
      <c r="G1604" s="75"/>
      <c r="H1604" s="85"/>
      <c r="I1604" s="78"/>
      <c r="K1604" s="105"/>
      <c r="L1604" s="98"/>
    </row>
    <row r="1605" spans="2:12" s="72" customFormat="1" ht="12" customHeight="1" x14ac:dyDescent="0.2">
      <c r="B1605" s="105"/>
      <c r="C1605" s="98"/>
      <c r="E1605" s="85"/>
      <c r="F1605" s="78"/>
      <c r="G1605" s="75"/>
      <c r="H1605" s="85"/>
      <c r="I1605" s="78"/>
      <c r="K1605" s="105"/>
      <c r="L1605" s="98"/>
    </row>
    <row r="1606" spans="2:12" s="72" customFormat="1" ht="12" customHeight="1" x14ac:dyDescent="0.2">
      <c r="B1606" s="105"/>
      <c r="C1606" s="98"/>
      <c r="E1606" s="85"/>
      <c r="F1606" s="78"/>
      <c r="G1606" s="75"/>
      <c r="H1606" s="85"/>
      <c r="I1606" s="78"/>
      <c r="K1606" s="105"/>
      <c r="L1606" s="98"/>
    </row>
    <row r="1607" spans="2:12" s="72" customFormat="1" ht="12" customHeight="1" x14ac:dyDescent="0.2">
      <c r="B1607" s="105"/>
      <c r="C1607" s="98"/>
      <c r="E1607" s="85"/>
      <c r="F1607" s="78"/>
      <c r="G1607" s="75"/>
      <c r="H1607" s="85"/>
      <c r="I1607" s="78"/>
      <c r="K1607" s="105"/>
      <c r="L1607" s="98"/>
    </row>
    <row r="1608" spans="2:12" s="72" customFormat="1" ht="12" customHeight="1" x14ac:dyDescent="0.2">
      <c r="B1608" s="105"/>
      <c r="C1608" s="98"/>
      <c r="E1608" s="85"/>
      <c r="F1608" s="78"/>
      <c r="G1608" s="75"/>
      <c r="H1608" s="85"/>
      <c r="I1608" s="78"/>
      <c r="K1608" s="105"/>
      <c r="L1608" s="98"/>
    </row>
    <row r="1609" spans="2:12" s="72" customFormat="1" ht="12" customHeight="1" x14ac:dyDescent="0.2">
      <c r="B1609" s="105"/>
      <c r="C1609" s="98"/>
      <c r="E1609" s="85"/>
      <c r="F1609" s="78"/>
      <c r="G1609" s="75"/>
      <c r="H1609" s="85"/>
      <c r="I1609" s="78"/>
      <c r="K1609" s="105"/>
      <c r="L1609" s="98"/>
    </row>
    <row r="1610" spans="2:12" s="72" customFormat="1" ht="12" customHeight="1" x14ac:dyDescent="0.2">
      <c r="B1610" s="135"/>
      <c r="C1610" s="134"/>
      <c r="E1610" s="133"/>
      <c r="F1610" s="140"/>
      <c r="G1610" s="75"/>
      <c r="H1610" s="133"/>
      <c r="I1610" s="140"/>
      <c r="K1610" s="135"/>
      <c r="L1610" s="134"/>
    </row>
    <row r="1611" spans="2:12" s="72" customFormat="1" ht="12" customHeight="1" x14ac:dyDescent="0.2">
      <c r="B1611" s="135"/>
      <c r="C1611" s="134"/>
      <c r="E1611" s="133"/>
      <c r="F1611" s="140"/>
      <c r="G1611" s="75"/>
      <c r="H1611" s="133"/>
      <c r="I1611" s="140"/>
      <c r="K1611" s="135"/>
      <c r="L1611" s="134"/>
    </row>
    <row r="1612" spans="2:12" s="72" customFormat="1" ht="12" customHeight="1" x14ac:dyDescent="0.25">
      <c r="B1612" s="99" t="s">
        <v>362</v>
      </c>
      <c r="C1612" s="98"/>
      <c r="E1612" s="79" t="s">
        <v>362</v>
      </c>
      <c r="F1612" s="78"/>
      <c r="G1612" s="75"/>
      <c r="H1612" s="79" t="s">
        <v>362</v>
      </c>
      <c r="I1612" s="78"/>
      <c r="K1612" s="99" t="s">
        <v>362</v>
      </c>
      <c r="L1612" s="98"/>
    </row>
    <row r="1613" spans="2:12" s="72" customFormat="1" ht="12" customHeight="1" thickBot="1" x14ac:dyDescent="0.3">
      <c r="B1613" s="97" t="s">
        <v>1056</v>
      </c>
      <c r="C1613" s="96"/>
      <c r="E1613" s="74" t="s">
        <v>710</v>
      </c>
      <c r="F1613" s="76"/>
      <c r="G1613" s="75"/>
      <c r="H1613" s="74" t="s">
        <v>683</v>
      </c>
      <c r="I1613" s="76"/>
      <c r="K1613" s="97" t="s">
        <v>684</v>
      </c>
      <c r="L1613" s="96"/>
    </row>
    <row r="1614" spans="2:12" s="72" customFormat="1" ht="12" customHeight="1" thickBot="1" x14ac:dyDescent="0.25">
      <c r="B1614" s="95"/>
      <c r="C1614" s="90"/>
      <c r="E1614" s="95"/>
      <c r="F1614" s="90"/>
      <c r="G1614" s="75"/>
      <c r="H1614" s="95"/>
      <c r="I1614" s="90"/>
      <c r="K1614" s="95"/>
      <c r="L1614" s="90"/>
    </row>
    <row r="1615" spans="2:12" s="72" customFormat="1" ht="12" customHeight="1" thickBot="1" x14ac:dyDescent="0.3">
      <c r="B1615" s="108" t="s">
        <v>1156</v>
      </c>
      <c r="C1615" s="109" t="s">
        <v>314</v>
      </c>
      <c r="E1615" s="108" t="s">
        <v>1155</v>
      </c>
      <c r="F1615" s="109" t="s">
        <v>315</v>
      </c>
      <c r="G1615" s="77"/>
      <c r="H1615" s="108" t="s">
        <v>1154</v>
      </c>
      <c r="I1615" s="109" t="s">
        <v>136</v>
      </c>
      <c r="J1615" s="77"/>
      <c r="K1615" s="89" t="s">
        <v>1153</v>
      </c>
      <c r="L1615" s="88" t="s">
        <v>318</v>
      </c>
    </row>
    <row r="1616" spans="2:12" s="72" customFormat="1" ht="12" customHeight="1" thickBot="1" x14ac:dyDescent="0.25">
      <c r="B1616" s="107" t="s">
        <v>393</v>
      </c>
      <c r="C1616" s="106" t="s">
        <v>392</v>
      </c>
      <c r="E1616" s="107" t="s">
        <v>393</v>
      </c>
      <c r="F1616" s="106" t="s">
        <v>392</v>
      </c>
      <c r="H1616" s="107" t="s">
        <v>393</v>
      </c>
      <c r="I1616" s="106" t="s">
        <v>392</v>
      </c>
      <c r="K1616" s="87" t="s">
        <v>393</v>
      </c>
      <c r="L1616" s="86" t="s">
        <v>392</v>
      </c>
    </row>
    <row r="1617" spans="2:12" s="72" customFormat="1" ht="12" customHeight="1" thickTop="1" x14ac:dyDescent="0.2">
      <c r="B1617" s="105" t="s">
        <v>363</v>
      </c>
      <c r="C1617" s="98">
        <v>0</v>
      </c>
      <c r="E1617" s="105" t="s">
        <v>363</v>
      </c>
      <c r="F1617" s="98">
        <v>0</v>
      </c>
      <c r="H1617" s="105" t="s">
        <v>363</v>
      </c>
      <c r="I1617" s="98">
        <v>0</v>
      </c>
      <c r="K1617" s="85" t="s">
        <v>363</v>
      </c>
      <c r="L1617" s="78">
        <v>0</v>
      </c>
    </row>
    <row r="1618" spans="2:12" s="72" customFormat="1" ht="12" customHeight="1" x14ac:dyDescent="0.2">
      <c r="B1618" s="105" t="s">
        <v>391</v>
      </c>
      <c r="C1618" s="98">
        <v>7</v>
      </c>
      <c r="E1618" s="105" t="s">
        <v>391</v>
      </c>
      <c r="F1618" s="98">
        <v>7</v>
      </c>
      <c r="H1618" s="105" t="s">
        <v>470</v>
      </c>
      <c r="I1618" s="98">
        <v>10</v>
      </c>
      <c r="K1618" s="85" t="s">
        <v>391</v>
      </c>
      <c r="L1618" s="78">
        <v>7</v>
      </c>
    </row>
    <row r="1619" spans="2:12" s="72" customFormat="1" ht="12" customHeight="1" x14ac:dyDescent="0.2">
      <c r="B1619" s="105" t="s">
        <v>1152</v>
      </c>
      <c r="C1619" s="98">
        <v>19</v>
      </c>
      <c r="E1619" s="105" t="s">
        <v>389</v>
      </c>
      <c r="F1619" s="98">
        <v>23</v>
      </c>
      <c r="H1619" s="105" t="s">
        <v>533</v>
      </c>
      <c r="I1619" s="98">
        <v>17</v>
      </c>
      <c r="K1619" s="85" t="s">
        <v>1057</v>
      </c>
      <c r="L1619" s="78">
        <v>11</v>
      </c>
    </row>
    <row r="1620" spans="2:12" s="72" customFormat="1" ht="12" customHeight="1" x14ac:dyDescent="0.2">
      <c r="B1620" s="105" t="s">
        <v>1135</v>
      </c>
      <c r="C1620" s="98">
        <v>28</v>
      </c>
      <c r="E1620" s="105" t="s">
        <v>613</v>
      </c>
      <c r="F1620" s="98"/>
      <c r="H1620" s="105" t="s">
        <v>214</v>
      </c>
      <c r="I1620" s="98">
        <v>27</v>
      </c>
      <c r="K1620" s="85" t="s">
        <v>639</v>
      </c>
      <c r="L1620" s="78">
        <v>19</v>
      </c>
    </row>
    <row r="1621" spans="2:12" s="72" customFormat="1" ht="12" customHeight="1" x14ac:dyDescent="0.2">
      <c r="B1621" s="105" t="s">
        <v>1151</v>
      </c>
      <c r="C1621" s="98"/>
      <c r="E1621" s="105" t="s">
        <v>1150</v>
      </c>
      <c r="F1621" s="98"/>
      <c r="H1621" s="105" t="s">
        <v>483</v>
      </c>
      <c r="I1621" s="98">
        <v>33</v>
      </c>
      <c r="K1621" s="85" t="s">
        <v>249</v>
      </c>
      <c r="L1621" s="78">
        <v>26</v>
      </c>
    </row>
    <row r="1622" spans="2:12" s="72" customFormat="1" ht="12" customHeight="1" x14ac:dyDescent="0.2">
      <c r="B1622" s="105" t="s">
        <v>791</v>
      </c>
      <c r="C1622" s="98">
        <v>38</v>
      </c>
      <c r="E1622" s="105" t="s">
        <v>658</v>
      </c>
      <c r="F1622" s="98"/>
      <c r="H1622" s="105" t="s">
        <v>933</v>
      </c>
      <c r="I1622" s="98">
        <v>40</v>
      </c>
      <c r="K1622" s="85" t="s">
        <v>752</v>
      </c>
      <c r="L1622" s="78">
        <v>34</v>
      </c>
    </row>
    <row r="1623" spans="2:12" s="72" customFormat="1" ht="12" customHeight="1" x14ac:dyDescent="0.2">
      <c r="B1623" s="105" t="s">
        <v>420</v>
      </c>
      <c r="C1623" s="98">
        <v>42</v>
      </c>
      <c r="E1623" s="105" t="s">
        <v>333</v>
      </c>
      <c r="F1623" s="98">
        <v>42</v>
      </c>
      <c r="H1623" s="105" t="s">
        <v>542</v>
      </c>
      <c r="I1623" s="98">
        <v>52</v>
      </c>
      <c r="K1623" s="85" t="s">
        <v>770</v>
      </c>
      <c r="L1623" s="78">
        <v>44</v>
      </c>
    </row>
    <row r="1624" spans="2:12" s="72" customFormat="1" ht="12" customHeight="1" x14ac:dyDescent="0.2">
      <c r="B1624" s="105" t="s">
        <v>389</v>
      </c>
      <c r="C1624" s="98">
        <v>54</v>
      </c>
      <c r="E1624" s="105" t="s">
        <v>1149</v>
      </c>
      <c r="F1624" s="98">
        <v>54</v>
      </c>
      <c r="H1624" s="105" t="s">
        <v>1148</v>
      </c>
      <c r="I1624" s="98"/>
      <c r="K1624" s="85" t="s">
        <v>1147</v>
      </c>
      <c r="L1624" s="78"/>
    </row>
    <row r="1625" spans="2:12" s="72" customFormat="1" ht="12" customHeight="1" x14ac:dyDescent="0.2">
      <c r="B1625" s="105" t="s">
        <v>673</v>
      </c>
      <c r="C1625" s="98">
        <v>62</v>
      </c>
      <c r="E1625" s="105" t="s">
        <v>515</v>
      </c>
      <c r="F1625" s="98">
        <v>59</v>
      </c>
      <c r="H1625" s="105" t="s">
        <v>538</v>
      </c>
      <c r="I1625" s="98">
        <v>62</v>
      </c>
      <c r="K1625" s="85" t="s">
        <v>1146</v>
      </c>
      <c r="L1625" s="78">
        <v>51</v>
      </c>
    </row>
    <row r="1626" spans="2:12" s="72" customFormat="1" ht="12" customHeight="1" x14ac:dyDescent="0.2">
      <c r="B1626" s="105" t="s">
        <v>391</v>
      </c>
      <c r="C1626" s="98">
        <v>72</v>
      </c>
      <c r="E1626" s="105" t="s">
        <v>368</v>
      </c>
      <c r="F1626" s="98">
        <v>71</v>
      </c>
      <c r="H1626" s="105" t="s">
        <v>218</v>
      </c>
      <c r="I1626" s="98">
        <v>70</v>
      </c>
      <c r="K1626" s="85" t="s">
        <v>281</v>
      </c>
      <c r="L1626" s="78">
        <v>56</v>
      </c>
    </row>
    <row r="1627" spans="2:12" s="72" customFormat="1" ht="12" customHeight="1" x14ac:dyDescent="0.2">
      <c r="B1627" s="105" t="s">
        <v>1057</v>
      </c>
      <c r="C1627" s="98">
        <v>76</v>
      </c>
      <c r="E1627" s="105" t="s">
        <v>367</v>
      </c>
      <c r="F1627" s="98">
        <v>81</v>
      </c>
      <c r="H1627" s="105" t="s">
        <v>1145</v>
      </c>
      <c r="I1627" s="98">
        <v>77</v>
      </c>
      <c r="K1627" s="85" t="s">
        <v>403</v>
      </c>
      <c r="L1627" s="78">
        <v>67</v>
      </c>
    </row>
    <row r="1628" spans="2:12" s="72" customFormat="1" ht="12" customHeight="1" x14ac:dyDescent="0.2">
      <c r="B1628" s="105" t="s">
        <v>639</v>
      </c>
      <c r="C1628" s="98">
        <v>84</v>
      </c>
      <c r="E1628" s="131" t="s">
        <v>363</v>
      </c>
      <c r="F1628" s="101">
        <v>93</v>
      </c>
      <c r="G1628" s="170"/>
      <c r="H1628" s="131" t="s">
        <v>363</v>
      </c>
      <c r="I1628" s="101">
        <v>93</v>
      </c>
      <c r="K1628" s="85" t="s">
        <v>1144</v>
      </c>
      <c r="L1628" s="78">
        <v>70</v>
      </c>
    </row>
    <row r="1629" spans="2:12" s="72" customFormat="1" ht="12" customHeight="1" x14ac:dyDescent="0.2">
      <c r="B1629" s="131" t="s">
        <v>363</v>
      </c>
      <c r="C1629" s="101">
        <v>94</v>
      </c>
      <c r="E1629" s="105"/>
      <c r="F1629" s="98"/>
      <c r="H1629" s="105"/>
      <c r="I1629" s="98"/>
      <c r="K1629" s="85" t="s">
        <v>1101</v>
      </c>
      <c r="L1629" s="78">
        <v>77</v>
      </c>
    </row>
    <row r="1630" spans="2:12" s="72" customFormat="1" ht="12" customHeight="1" x14ac:dyDescent="0.2">
      <c r="B1630" s="105"/>
      <c r="C1630" s="98"/>
      <c r="E1630" s="105"/>
      <c r="F1630" s="98"/>
      <c r="H1630" s="105"/>
      <c r="I1630" s="98"/>
      <c r="K1630" s="85" t="s">
        <v>767</v>
      </c>
      <c r="L1630" s="78">
        <v>81</v>
      </c>
    </row>
    <row r="1631" spans="2:12" s="72" customFormat="1" ht="12" customHeight="1" x14ac:dyDescent="0.25">
      <c r="B1631" s="105"/>
      <c r="C1631" s="98"/>
      <c r="E1631" s="105"/>
      <c r="F1631" s="98"/>
      <c r="H1631" s="105"/>
      <c r="I1631" s="98"/>
      <c r="K1631" s="136" t="s">
        <v>363</v>
      </c>
      <c r="L1631" s="81">
        <v>94</v>
      </c>
    </row>
    <row r="1632" spans="2:12" s="72" customFormat="1" ht="12" customHeight="1" x14ac:dyDescent="0.2">
      <c r="B1632" s="105"/>
      <c r="C1632" s="98"/>
      <c r="E1632" s="105"/>
      <c r="F1632" s="98"/>
      <c r="H1632" s="105"/>
      <c r="I1632" s="98"/>
      <c r="K1632" s="85"/>
      <c r="L1632" s="78"/>
    </row>
    <row r="1633" spans="2:12" s="72" customFormat="1" ht="12" customHeight="1" x14ac:dyDescent="0.2">
      <c r="B1633" s="105"/>
      <c r="C1633" s="98"/>
      <c r="E1633" s="105"/>
      <c r="F1633" s="98"/>
      <c r="G1633" s="75"/>
      <c r="H1633" s="105"/>
      <c r="I1633" s="98"/>
      <c r="K1633" s="85"/>
      <c r="L1633" s="78"/>
    </row>
    <row r="1634" spans="2:12" s="72" customFormat="1" ht="12" customHeight="1" x14ac:dyDescent="0.2">
      <c r="B1634" s="105"/>
      <c r="C1634" s="98"/>
      <c r="E1634" s="105"/>
      <c r="F1634" s="98"/>
      <c r="G1634" s="75"/>
      <c r="H1634" s="105"/>
      <c r="I1634" s="98"/>
      <c r="K1634" s="85"/>
      <c r="L1634" s="78"/>
    </row>
    <row r="1635" spans="2:12" s="72" customFormat="1" ht="12" customHeight="1" x14ac:dyDescent="0.2">
      <c r="B1635" s="105"/>
      <c r="C1635" s="98"/>
      <c r="E1635" s="105"/>
      <c r="F1635" s="98"/>
      <c r="G1635" s="75"/>
      <c r="H1635" s="105"/>
      <c r="I1635" s="98"/>
      <c r="K1635" s="85"/>
      <c r="L1635" s="78"/>
    </row>
    <row r="1636" spans="2:12" s="72" customFormat="1" ht="12" customHeight="1" x14ac:dyDescent="0.25">
      <c r="B1636" s="131"/>
      <c r="C1636" s="101"/>
      <c r="E1636" s="131"/>
      <c r="F1636" s="101"/>
      <c r="G1636" s="75"/>
      <c r="H1636" s="131"/>
      <c r="I1636" s="101"/>
      <c r="K1636" s="136"/>
      <c r="L1636" s="81"/>
    </row>
    <row r="1637" spans="2:12" s="72" customFormat="1" ht="12" customHeight="1" x14ac:dyDescent="0.2">
      <c r="B1637" s="105"/>
      <c r="C1637" s="98"/>
      <c r="E1637" s="105"/>
      <c r="F1637" s="98"/>
      <c r="G1637" s="75"/>
      <c r="H1637" s="105"/>
      <c r="I1637" s="98"/>
      <c r="K1637" s="85"/>
      <c r="L1637" s="78"/>
    </row>
    <row r="1638" spans="2:12" s="72" customFormat="1" ht="12" customHeight="1" x14ac:dyDescent="0.2">
      <c r="B1638" s="105"/>
      <c r="C1638" s="98"/>
      <c r="E1638" s="105"/>
      <c r="F1638" s="98"/>
      <c r="G1638" s="75"/>
      <c r="H1638" s="105"/>
      <c r="I1638" s="98"/>
      <c r="K1638" s="85"/>
      <c r="L1638" s="78"/>
    </row>
    <row r="1639" spans="2:12" s="72" customFormat="1" ht="12" customHeight="1" x14ac:dyDescent="0.2">
      <c r="B1639" s="105"/>
      <c r="C1639" s="98"/>
      <c r="E1639" s="105"/>
      <c r="F1639" s="98"/>
      <c r="G1639" s="75"/>
      <c r="H1639" s="105"/>
      <c r="I1639" s="98"/>
      <c r="K1639" s="85"/>
      <c r="L1639" s="78"/>
    </row>
    <row r="1640" spans="2:12" s="72" customFormat="1" ht="12" customHeight="1" x14ac:dyDescent="0.2">
      <c r="B1640" s="105"/>
      <c r="C1640" s="98"/>
      <c r="E1640" s="105"/>
      <c r="F1640" s="98"/>
      <c r="G1640" s="75"/>
      <c r="H1640" s="105"/>
      <c r="I1640" s="98"/>
      <c r="K1640" s="85"/>
      <c r="L1640" s="78"/>
    </row>
    <row r="1641" spans="2:12" s="72" customFormat="1" ht="12" customHeight="1" x14ac:dyDescent="0.2">
      <c r="B1641" s="135"/>
      <c r="C1641" s="134"/>
      <c r="E1641" s="135"/>
      <c r="F1641" s="134"/>
      <c r="G1641" s="75"/>
      <c r="H1641" s="135"/>
      <c r="I1641" s="134"/>
      <c r="K1641" s="133"/>
      <c r="L1641" s="140"/>
    </row>
    <row r="1642" spans="2:12" s="72" customFormat="1" ht="12" customHeight="1" x14ac:dyDescent="0.2">
      <c r="B1642" s="135"/>
      <c r="C1642" s="134"/>
      <c r="E1642" s="135"/>
      <c r="F1642" s="134"/>
      <c r="G1642" s="75"/>
      <c r="H1642" s="135"/>
      <c r="I1642" s="134"/>
      <c r="K1642" s="133"/>
      <c r="L1642" s="140"/>
    </row>
    <row r="1643" spans="2:12" s="72" customFormat="1" ht="12" customHeight="1" x14ac:dyDescent="0.25">
      <c r="B1643" s="99" t="s">
        <v>362</v>
      </c>
      <c r="C1643" s="98"/>
      <c r="E1643" s="99" t="s">
        <v>362</v>
      </c>
      <c r="F1643" s="98"/>
      <c r="G1643" s="75"/>
      <c r="H1643" s="99" t="s">
        <v>362</v>
      </c>
      <c r="I1643" s="98"/>
      <c r="K1643" s="79" t="s">
        <v>362</v>
      </c>
      <c r="L1643" s="78"/>
    </row>
    <row r="1644" spans="2:12" s="72" customFormat="1" ht="12" customHeight="1" thickBot="1" x14ac:dyDescent="0.3">
      <c r="B1644" s="97" t="s">
        <v>683</v>
      </c>
      <c r="C1644" s="96"/>
      <c r="E1644" s="97" t="s">
        <v>683</v>
      </c>
      <c r="F1644" s="96"/>
      <c r="G1644" s="75"/>
      <c r="H1644" s="97" t="s">
        <v>1056</v>
      </c>
      <c r="I1644" s="96"/>
      <c r="K1644" s="74" t="s">
        <v>710</v>
      </c>
      <c r="L1644" s="76"/>
    </row>
    <row r="1645" spans="2:12" s="72" customFormat="1" ht="12" customHeight="1" thickBot="1" x14ac:dyDescent="0.25"/>
    <row r="1646" spans="2:12" s="72" customFormat="1" ht="12" customHeight="1" thickBot="1" x14ac:dyDescent="0.3">
      <c r="B1646" s="108" t="s">
        <v>1143</v>
      </c>
      <c r="C1646" s="109" t="s">
        <v>319</v>
      </c>
      <c r="E1646" s="89" t="s">
        <v>1142</v>
      </c>
      <c r="F1646" s="88" t="s">
        <v>1141</v>
      </c>
      <c r="H1646" s="89" t="s">
        <v>1140</v>
      </c>
      <c r="I1646" s="109" t="s">
        <v>321</v>
      </c>
      <c r="J1646" s="77"/>
      <c r="K1646" s="108" t="s">
        <v>1139</v>
      </c>
      <c r="L1646" s="109" t="s">
        <v>322</v>
      </c>
    </row>
    <row r="1647" spans="2:12" s="72" customFormat="1" ht="12" customHeight="1" thickBot="1" x14ac:dyDescent="0.25">
      <c r="B1647" s="107" t="s">
        <v>393</v>
      </c>
      <c r="C1647" s="106" t="s">
        <v>392</v>
      </c>
      <c r="E1647" s="164" t="s">
        <v>393</v>
      </c>
      <c r="F1647" s="163" t="s">
        <v>392</v>
      </c>
      <c r="H1647" s="107" t="s">
        <v>393</v>
      </c>
      <c r="I1647" s="106" t="s">
        <v>392</v>
      </c>
      <c r="K1647" s="107" t="s">
        <v>393</v>
      </c>
      <c r="L1647" s="106" t="s">
        <v>392</v>
      </c>
    </row>
    <row r="1648" spans="2:12" s="72" customFormat="1" ht="12" customHeight="1" thickTop="1" x14ac:dyDescent="0.2">
      <c r="B1648" s="105" t="s">
        <v>363</v>
      </c>
      <c r="C1648" s="98">
        <v>0</v>
      </c>
      <c r="E1648" s="85" t="s">
        <v>363</v>
      </c>
      <c r="F1648" s="78">
        <v>0</v>
      </c>
      <c r="H1648" s="138" t="s">
        <v>363</v>
      </c>
      <c r="I1648" s="103">
        <v>0</v>
      </c>
      <c r="K1648" s="138" t="s">
        <v>363</v>
      </c>
      <c r="L1648" s="103">
        <v>0</v>
      </c>
    </row>
    <row r="1649" spans="2:12" s="72" customFormat="1" ht="12" customHeight="1" x14ac:dyDescent="0.2">
      <c r="B1649" s="105" t="s">
        <v>639</v>
      </c>
      <c r="C1649" s="98">
        <v>10</v>
      </c>
      <c r="E1649" s="85" t="s">
        <v>470</v>
      </c>
      <c r="F1649" s="78">
        <v>10</v>
      </c>
      <c r="H1649" s="105" t="s">
        <v>391</v>
      </c>
      <c r="I1649" s="98">
        <v>7</v>
      </c>
      <c r="K1649" s="105" t="s">
        <v>612</v>
      </c>
      <c r="L1649" s="98"/>
    </row>
    <row r="1650" spans="2:12" s="72" customFormat="1" ht="12" customHeight="1" x14ac:dyDescent="0.2">
      <c r="B1650" s="105" t="s">
        <v>249</v>
      </c>
      <c r="C1650" s="98">
        <v>16</v>
      </c>
      <c r="E1650" s="85" t="s">
        <v>462</v>
      </c>
      <c r="F1650" s="78">
        <v>23</v>
      </c>
      <c r="H1650" s="105" t="s">
        <v>389</v>
      </c>
      <c r="I1650" s="98">
        <v>25</v>
      </c>
      <c r="K1650" s="105" t="s">
        <v>365</v>
      </c>
      <c r="L1650" s="98">
        <v>14</v>
      </c>
    </row>
    <row r="1651" spans="2:12" s="72" customFormat="1" ht="12" customHeight="1" x14ac:dyDescent="0.2">
      <c r="B1651" s="105" t="s">
        <v>686</v>
      </c>
      <c r="C1651" s="98">
        <v>26</v>
      </c>
      <c r="E1651" s="85" t="s">
        <v>482</v>
      </c>
      <c r="F1651" s="78">
        <v>29</v>
      </c>
      <c r="H1651" s="105" t="s">
        <v>613</v>
      </c>
      <c r="I1651" s="98">
        <v>29</v>
      </c>
      <c r="K1651" s="105" t="s">
        <v>389</v>
      </c>
      <c r="L1651" s="98">
        <v>23</v>
      </c>
    </row>
    <row r="1652" spans="2:12" s="72" customFormat="1" ht="12" customHeight="1" x14ac:dyDescent="0.2">
      <c r="B1652" s="105" t="s">
        <v>687</v>
      </c>
      <c r="C1652" s="98">
        <v>36</v>
      </c>
      <c r="E1652" s="85" t="s">
        <v>1040</v>
      </c>
      <c r="F1652" s="78">
        <v>34</v>
      </c>
      <c r="H1652" s="105" t="s">
        <v>333</v>
      </c>
      <c r="I1652" s="98">
        <v>38</v>
      </c>
      <c r="K1652" s="105" t="s">
        <v>613</v>
      </c>
      <c r="L1652" s="98">
        <v>33</v>
      </c>
    </row>
    <row r="1653" spans="2:12" s="72" customFormat="1" ht="12" customHeight="1" x14ac:dyDescent="0.2">
      <c r="B1653" s="105" t="s">
        <v>278</v>
      </c>
      <c r="C1653" s="98">
        <v>41</v>
      </c>
      <c r="E1653" s="128" t="s">
        <v>514</v>
      </c>
      <c r="F1653" s="190"/>
      <c r="H1653" s="105" t="s">
        <v>598</v>
      </c>
      <c r="I1653" s="98">
        <v>45</v>
      </c>
      <c r="K1653" s="105" t="s">
        <v>614</v>
      </c>
      <c r="L1653" s="98">
        <v>35</v>
      </c>
    </row>
    <row r="1654" spans="2:12" s="72" customFormat="1" ht="12" customHeight="1" x14ac:dyDescent="0.2">
      <c r="B1654" s="105" t="s">
        <v>802</v>
      </c>
      <c r="C1654" s="98">
        <v>46</v>
      </c>
      <c r="E1654" s="85" t="s">
        <v>518</v>
      </c>
      <c r="F1654" s="78">
        <v>47</v>
      </c>
      <c r="H1654" s="105" t="s">
        <v>303</v>
      </c>
      <c r="I1654" s="98">
        <v>51</v>
      </c>
      <c r="K1654" s="105" t="s">
        <v>658</v>
      </c>
      <c r="L1654" s="98">
        <v>37</v>
      </c>
    </row>
    <row r="1655" spans="2:12" s="72" customFormat="1" ht="12" customHeight="1" x14ac:dyDescent="0.2">
      <c r="B1655" s="105" t="s">
        <v>1138</v>
      </c>
      <c r="C1655" s="98">
        <v>56</v>
      </c>
      <c r="E1655" s="85" t="s">
        <v>218</v>
      </c>
      <c r="F1655" s="78">
        <v>52</v>
      </c>
      <c r="H1655" s="105" t="s">
        <v>1137</v>
      </c>
      <c r="I1655" s="98"/>
      <c r="K1655" s="105" t="s">
        <v>323</v>
      </c>
      <c r="L1655" s="98">
        <v>45</v>
      </c>
    </row>
    <row r="1656" spans="2:12" s="72" customFormat="1" ht="12" customHeight="1" x14ac:dyDescent="0.2">
      <c r="B1656" s="105" t="s">
        <v>320</v>
      </c>
      <c r="C1656" s="98">
        <v>62</v>
      </c>
      <c r="E1656" s="85" t="s">
        <v>533</v>
      </c>
      <c r="F1656" s="78">
        <v>61</v>
      </c>
      <c r="H1656" s="105" t="s">
        <v>369</v>
      </c>
      <c r="I1656" s="98">
        <v>63</v>
      </c>
      <c r="K1656" s="105" t="s">
        <v>1136</v>
      </c>
      <c r="L1656" s="98"/>
    </row>
    <row r="1657" spans="2:12" s="72" customFormat="1" ht="12" customHeight="1" x14ac:dyDescent="0.2">
      <c r="B1657" s="105" t="s">
        <v>1135</v>
      </c>
      <c r="C1657" s="98">
        <v>67</v>
      </c>
      <c r="E1657" s="85" t="s">
        <v>235</v>
      </c>
      <c r="F1657" s="78">
        <v>65</v>
      </c>
      <c r="H1657" s="105" t="s">
        <v>402</v>
      </c>
      <c r="I1657" s="98">
        <v>72</v>
      </c>
      <c r="K1657" s="105" t="s">
        <v>320</v>
      </c>
      <c r="L1657" s="98">
        <v>53</v>
      </c>
    </row>
    <row r="1658" spans="2:12" s="72" customFormat="1" ht="12" customHeight="1" x14ac:dyDescent="0.2">
      <c r="B1658" s="105" t="s">
        <v>391</v>
      </c>
      <c r="C1658" s="98">
        <v>87</v>
      </c>
      <c r="E1658" s="85" t="s">
        <v>216</v>
      </c>
      <c r="F1658" s="78">
        <v>71</v>
      </c>
      <c r="H1658" s="105" t="s">
        <v>367</v>
      </c>
      <c r="I1658" s="98">
        <v>83</v>
      </c>
      <c r="K1658" s="105" t="s">
        <v>489</v>
      </c>
      <c r="L1658" s="98">
        <v>60</v>
      </c>
    </row>
    <row r="1659" spans="2:12" s="72" customFormat="1" ht="12" customHeight="1" x14ac:dyDescent="0.2">
      <c r="B1659" s="131" t="s">
        <v>363</v>
      </c>
      <c r="C1659" s="101">
        <v>94</v>
      </c>
      <c r="E1659" s="85" t="s">
        <v>1134</v>
      </c>
      <c r="F1659" s="78"/>
      <c r="H1659" s="131" t="s">
        <v>363</v>
      </c>
      <c r="I1659" s="101">
        <v>95</v>
      </c>
      <c r="K1659" s="105" t="s">
        <v>1133</v>
      </c>
      <c r="L1659" s="98">
        <v>68</v>
      </c>
    </row>
    <row r="1660" spans="2:12" s="72" customFormat="1" ht="12" customHeight="1" x14ac:dyDescent="0.2">
      <c r="B1660" s="105"/>
      <c r="C1660" s="98"/>
      <c r="E1660" s="85" t="s">
        <v>465</v>
      </c>
      <c r="F1660" s="78">
        <v>77</v>
      </c>
      <c r="H1660" s="105"/>
      <c r="I1660" s="98"/>
      <c r="K1660" s="105" t="s">
        <v>992</v>
      </c>
      <c r="L1660" s="98">
        <v>72</v>
      </c>
    </row>
    <row r="1661" spans="2:12" s="72" customFormat="1" ht="12" customHeight="1" x14ac:dyDescent="0.2">
      <c r="B1661" s="105"/>
      <c r="C1661" s="98"/>
      <c r="E1661" s="85" t="s">
        <v>480</v>
      </c>
      <c r="F1661" s="78">
        <v>83</v>
      </c>
      <c r="H1661" s="105"/>
      <c r="I1661" s="98"/>
      <c r="K1661" s="105" t="s">
        <v>1132</v>
      </c>
      <c r="L1661" s="98">
        <v>76</v>
      </c>
    </row>
    <row r="1662" spans="2:12" s="72" customFormat="1" ht="12" customHeight="1" x14ac:dyDescent="0.2">
      <c r="B1662" s="105"/>
      <c r="C1662" s="98"/>
      <c r="E1662" s="85" t="s">
        <v>1131</v>
      </c>
      <c r="F1662" s="78">
        <v>89</v>
      </c>
      <c r="H1662" s="105"/>
      <c r="I1662" s="98"/>
      <c r="K1662" s="105" t="s">
        <v>391</v>
      </c>
      <c r="L1662" s="98">
        <v>83</v>
      </c>
    </row>
    <row r="1663" spans="2:12" s="72" customFormat="1" ht="12" customHeight="1" x14ac:dyDescent="0.25">
      <c r="B1663" s="105"/>
      <c r="C1663" s="98"/>
      <c r="E1663" s="136" t="s">
        <v>363</v>
      </c>
      <c r="F1663" s="81">
        <v>94</v>
      </c>
      <c r="H1663" s="105"/>
      <c r="I1663" s="98"/>
      <c r="K1663" s="131" t="s">
        <v>363</v>
      </c>
      <c r="L1663" s="101">
        <v>91</v>
      </c>
    </row>
    <row r="1664" spans="2:12" s="72" customFormat="1" ht="12" customHeight="1" x14ac:dyDescent="0.2">
      <c r="B1664" s="105"/>
      <c r="C1664" s="98"/>
      <c r="E1664" s="85"/>
      <c r="F1664" s="78"/>
      <c r="H1664" s="105"/>
      <c r="I1664" s="98"/>
      <c r="K1664" s="138"/>
      <c r="L1664" s="103"/>
    </row>
    <row r="1665" spans="2:12" s="72" customFormat="1" ht="12" customHeight="1" x14ac:dyDescent="0.2">
      <c r="B1665" s="105"/>
      <c r="C1665" s="98"/>
      <c r="E1665" s="85"/>
      <c r="F1665" s="78"/>
      <c r="H1665" s="105"/>
      <c r="I1665" s="98"/>
      <c r="K1665" s="105"/>
      <c r="L1665" s="98"/>
    </row>
    <row r="1666" spans="2:12" s="72" customFormat="1" ht="12" customHeight="1" x14ac:dyDescent="0.2">
      <c r="B1666" s="105"/>
      <c r="C1666" s="98"/>
      <c r="E1666" s="85"/>
      <c r="F1666" s="78"/>
      <c r="H1666" s="105"/>
      <c r="I1666" s="98"/>
      <c r="K1666" s="105"/>
      <c r="L1666" s="98"/>
    </row>
    <row r="1667" spans="2:12" s="72" customFormat="1" ht="12" customHeight="1" x14ac:dyDescent="0.25">
      <c r="B1667" s="131"/>
      <c r="C1667" s="101"/>
      <c r="E1667" s="136"/>
      <c r="F1667" s="81"/>
      <c r="H1667" s="131"/>
      <c r="I1667" s="101"/>
      <c r="K1667" s="131"/>
      <c r="L1667" s="101"/>
    </row>
    <row r="1668" spans="2:12" s="72" customFormat="1" ht="12" customHeight="1" x14ac:dyDescent="0.2">
      <c r="B1668" s="105"/>
      <c r="C1668" s="98"/>
      <c r="E1668" s="85"/>
      <c r="F1668" s="78"/>
      <c r="H1668" s="105"/>
      <c r="I1668" s="98"/>
      <c r="K1668" s="105"/>
      <c r="L1668" s="98"/>
    </row>
    <row r="1669" spans="2:12" s="72" customFormat="1" ht="12" customHeight="1" x14ac:dyDescent="0.2">
      <c r="B1669" s="105"/>
      <c r="C1669" s="98"/>
      <c r="E1669" s="85"/>
      <c r="F1669" s="78"/>
      <c r="H1669" s="105"/>
      <c r="I1669" s="98"/>
      <c r="K1669" s="105"/>
      <c r="L1669" s="98"/>
    </row>
    <row r="1670" spans="2:12" s="72" customFormat="1" ht="12" customHeight="1" x14ac:dyDescent="0.2">
      <c r="B1670" s="105"/>
      <c r="C1670" s="98"/>
      <c r="E1670" s="85"/>
      <c r="F1670" s="78"/>
      <c r="H1670" s="105"/>
      <c r="I1670" s="98"/>
      <c r="K1670" s="105"/>
      <c r="L1670" s="98"/>
    </row>
    <row r="1671" spans="2:12" s="72" customFormat="1" ht="12" customHeight="1" x14ac:dyDescent="0.2">
      <c r="B1671" s="105"/>
      <c r="C1671" s="98"/>
      <c r="E1671" s="85"/>
      <c r="F1671" s="78"/>
      <c r="H1671" s="105"/>
      <c r="I1671" s="98"/>
      <c r="K1671" s="105"/>
      <c r="L1671" s="98"/>
    </row>
    <row r="1672" spans="2:12" s="72" customFormat="1" ht="12" customHeight="1" x14ac:dyDescent="0.2">
      <c r="B1672" s="135"/>
      <c r="C1672" s="134"/>
      <c r="E1672" s="133"/>
      <c r="F1672" s="140"/>
      <c r="H1672" s="135"/>
      <c r="I1672" s="134"/>
      <c r="K1672" s="135"/>
      <c r="L1672" s="134"/>
    </row>
    <row r="1673" spans="2:12" s="72" customFormat="1" ht="12" customHeight="1" x14ac:dyDescent="0.2">
      <c r="B1673" s="135"/>
      <c r="C1673" s="134"/>
      <c r="E1673" s="133"/>
      <c r="F1673" s="140"/>
      <c r="H1673" s="135"/>
      <c r="I1673" s="134"/>
      <c r="K1673" s="135"/>
      <c r="L1673" s="134"/>
    </row>
    <row r="1674" spans="2:12" s="72" customFormat="1" ht="12" customHeight="1" x14ac:dyDescent="0.25">
      <c r="B1674" s="99" t="s">
        <v>362</v>
      </c>
      <c r="C1674" s="98"/>
      <c r="E1674" s="79" t="s">
        <v>362</v>
      </c>
      <c r="F1674" s="78"/>
      <c r="H1674" s="99" t="s">
        <v>362</v>
      </c>
      <c r="I1674" s="98"/>
      <c r="K1674" s="99" t="s">
        <v>362</v>
      </c>
      <c r="L1674" s="98"/>
    </row>
    <row r="1675" spans="2:12" s="72" customFormat="1" ht="12" customHeight="1" thickBot="1" x14ac:dyDescent="0.3">
      <c r="B1675" s="130" t="s">
        <v>684</v>
      </c>
      <c r="C1675" s="96"/>
      <c r="E1675" s="74" t="s">
        <v>786</v>
      </c>
      <c r="F1675" s="76"/>
      <c r="H1675" s="97" t="s">
        <v>683</v>
      </c>
      <c r="I1675" s="96"/>
      <c r="K1675" s="130" t="s">
        <v>682</v>
      </c>
      <c r="L1675" s="96"/>
    </row>
    <row r="1676" spans="2:12" s="72" customFormat="1" ht="12" customHeight="1" thickBot="1" x14ac:dyDescent="0.25">
      <c r="B1676" s="129"/>
      <c r="C1676" s="90"/>
      <c r="E1676" s="75"/>
      <c r="F1676" s="90"/>
      <c r="H1676" s="95"/>
      <c r="I1676" s="90"/>
      <c r="K1676" s="129"/>
      <c r="L1676" s="90"/>
    </row>
    <row r="1677" spans="2:12" s="72" customFormat="1" ht="12" customHeight="1" thickBot="1" x14ac:dyDescent="0.3">
      <c r="B1677" s="108" t="s">
        <v>1130</v>
      </c>
      <c r="C1677" s="109" t="s">
        <v>1129</v>
      </c>
      <c r="E1677" s="108" t="s">
        <v>1128</v>
      </c>
      <c r="F1677" s="88" t="s">
        <v>54</v>
      </c>
      <c r="H1677" s="89" t="s">
        <v>1127</v>
      </c>
      <c r="I1677" s="109" t="s">
        <v>181</v>
      </c>
      <c r="K1677" s="108" t="s">
        <v>1126</v>
      </c>
      <c r="L1677" s="109" t="s">
        <v>324</v>
      </c>
    </row>
    <row r="1678" spans="2:12" s="72" customFormat="1" ht="12" customHeight="1" thickBot="1" x14ac:dyDescent="0.25">
      <c r="B1678" s="107" t="s">
        <v>393</v>
      </c>
      <c r="C1678" s="106" t="s">
        <v>392</v>
      </c>
      <c r="E1678" s="87" t="s">
        <v>393</v>
      </c>
      <c r="F1678" s="86" t="s">
        <v>392</v>
      </c>
      <c r="H1678" s="107" t="s">
        <v>393</v>
      </c>
      <c r="I1678" s="106" t="s">
        <v>392</v>
      </c>
      <c r="K1678" s="107" t="s">
        <v>393</v>
      </c>
      <c r="L1678" s="106" t="s">
        <v>392</v>
      </c>
    </row>
    <row r="1679" spans="2:12" s="72" customFormat="1" ht="12" customHeight="1" thickTop="1" x14ac:dyDescent="0.2">
      <c r="B1679" s="138" t="s">
        <v>363</v>
      </c>
      <c r="C1679" s="103">
        <v>0</v>
      </c>
      <c r="E1679" s="85" t="s">
        <v>363</v>
      </c>
      <c r="F1679" s="78">
        <v>0</v>
      </c>
      <c r="H1679" s="105" t="s">
        <v>363</v>
      </c>
      <c r="I1679" s="98">
        <v>0</v>
      </c>
      <c r="K1679" s="105" t="s">
        <v>363</v>
      </c>
      <c r="L1679" s="98">
        <v>0</v>
      </c>
    </row>
    <row r="1680" spans="2:12" s="72" customFormat="1" ht="12" customHeight="1" x14ac:dyDescent="0.2">
      <c r="B1680" s="105" t="s">
        <v>482</v>
      </c>
      <c r="C1680" s="98">
        <v>29</v>
      </c>
      <c r="E1680" s="85" t="s">
        <v>639</v>
      </c>
      <c r="F1680" s="78">
        <v>10</v>
      </c>
      <c r="H1680" s="105" t="s">
        <v>1125</v>
      </c>
      <c r="I1680" s="98"/>
      <c r="K1680" s="105" t="s">
        <v>470</v>
      </c>
      <c r="L1680" s="98">
        <v>10</v>
      </c>
    </row>
    <row r="1681" spans="2:12" s="72" customFormat="1" ht="12" customHeight="1" x14ac:dyDescent="0.2">
      <c r="B1681" s="105" t="s">
        <v>563</v>
      </c>
      <c r="C1681" s="98">
        <v>33</v>
      </c>
      <c r="E1681" s="85" t="s">
        <v>249</v>
      </c>
      <c r="F1681" s="78">
        <v>16</v>
      </c>
      <c r="H1681" s="185" t="s">
        <v>639</v>
      </c>
      <c r="I1681" s="98">
        <v>12</v>
      </c>
      <c r="K1681" s="105" t="s">
        <v>1124</v>
      </c>
      <c r="L1681" s="98">
        <v>19</v>
      </c>
    </row>
    <row r="1682" spans="2:12" s="72" customFormat="1" ht="12" customHeight="1" x14ac:dyDescent="0.2">
      <c r="B1682" s="105" t="s">
        <v>1123</v>
      </c>
      <c r="C1682" s="98"/>
      <c r="E1682" s="85" t="s">
        <v>1122</v>
      </c>
      <c r="F1682" s="78">
        <v>21</v>
      </c>
      <c r="H1682" s="105" t="s">
        <v>249</v>
      </c>
      <c r="I1682" s="98">
        <v>18</v>
      </c>
      <c r="K1682" s="105" t="s">
        <v>1121</v>
      </c>
      <c r="L1682" s="98">
        <v>34</v>
      </c>
    </row>
    <row r="1683" spans="2:12" s="72" customFormat="1" ht="12" customHeight="1" x14ac:dyDescent="0.2">
      <c r="B1683" s="105" t="s">
        <v>1120</v>
      </c>
      <c r="C1683" s="98">
        <v>40</v>
      </c>
      <c r="E1683" s="85" t="s">
        <v>752</v>
      </c>
      <c r="F1683" s="78">
        <v>25</v>
      </c>
      <c r="H1683" s="105" t="s">
        <v>245</v>
      </c>
      <c r="I1683" s="98">
        <v>32</v>
      </c>
      <c r="K1683" s="105" t="s">
        <v>1119</v>
      </c>
      <c r="L1683" s="98"/>
    </row>
    <row r="1684" spans="2:12" s="72" customFormat="1" ht="12" customHeight="1" x14ac:dyDescent="0.2">
      <c r="B1684" s="105" t="s">
        <v>801</v>
      </c>
      <c r="C1684" s="98">
        <v>46</v>
      </c>
      <c r="E1684" s="85" t="s">
        <v>1118</v>
      </c>
      <c r="F1684" s="78">
        <v>30</v>
      </c>
      <c r="H1684" s="105" t="s">
        <v>915</v>
      </c>
      <c r="I1684" s="98">
        <v>38</v>
      </c>
      <c r="K1684" s="105" t="s">
        <v>1117</v>
      </c>
      <c r="L1684" s="98">
        <v>38</v>
      </c>
    </row>
    <row r="1685" spans="2:12" s="72" customFormat="1" ht="12" customHeight="1" x14ac:dyDescent="0.2">
      <c r="B1685" s="105" t="s">
        <v>1116</v>
      </c>
      <c r="C1685" s="98"/>
      <c r="E1685" s="85" t="s">
        <v>1115</v>
      </c>
      <c r="F1685" s="78"/>
      <c r="H1685" s="105" t="s">
        <v>281</v>
      </c>
      <c r="I1685" s="98">
        <v>48</v>
      </c>
      <c r="K1685" s="105" t="s">
        <v>1114</v>
      </c>
      <c r="L1685" s="98">
        <v>44</v>
      </c>
    </row>
    <row r="1686" spans="2:12" s="72" customFormat="1" ht="12" customHeight="1" x14ac:dyDescent="0.2">
      <c r="B1686" s="105" t="s">
        <v>514</v>
      </c>
      <c r="C1686" s="98">
        <v>57</v>
      </c>
      <c r="E1686" s="85" t="s">
        <v>1113</v>
      </c>
      <c r="F1686" s="78">
        <v>35</v>
      </c>
      <c r="H1686" s="105" t="s">
        <v>1112</v>
      </c>
      <c r="I1686" s="98">
        <v>54</v>
      </c>
      <c r="K1686" s="105" t="s">
        <v>1111</v>
      </c>
      <c r="L1686" s="98"/>
    </row>
    <row r="1687" spans="2:12" s="72" customFormat="1" ht="12" customHeight="1" x14ac:dyDescent="0.2">
      <c r="B1687" s="105" t="s">
        <v>1110</v>
      </c>
      <c r="C1687" s="98">
        <v>67</v>
      </c>
      <c r="E1687" s="85" t="s">
        <v>1109</v>
      </c>
      <c r="F1687" s="78">
        <v>41</v>
      </c>
      <c r="H1687" s="105" t="s">
        <v>926</v>
      </c>
      <c r="I1687" s="98">
        <v>63</v>
      </c>
      <c r="K1687" s="105" t="s">
        <v>1108</v>
      </c>
      <c r="L1687" s="98">
        <v>51</v>
      </c>
    </row>
    <row r="1688" spans="2:12" s="72" customFormat="1" ht="12" customHeight="1" x14ac:dyDescent="0.2">
      <c r="B1688" s="105" t="s">
        <v>218</v>
      </c>
      <c r="C1688" s="98">
        <v>72</v>
      </c>
      <c r="E1688" s="85" t="s">
        <v>313</v>
      </c>
      <c r="F1688" s="78">
        <v>47</v>
      </c>
      <c r="H1688" s="105" t="s">
        <v>1107</v>
      </c>
      <c r="I1688" s="98">
        <v>66</v>
      </c>
      <c r="K1688" s="105" t="s">
        <v>1106</v>
      </c>
      <c r="L1688" s="98">
        <v>61</v>
      </c>
    </row>
    <row r="1689" spans="2:12" s="72" customFormat="1" ht="12" customHeight="1" x14ac:dyDescent="0.2">
      <c r="B1689" s="131" t="s">
        <v>363</v>
      </c>
      <c r="C1689" s="101">
        <v>95</v>
      </c>
      <c r="E1689" s="85" t="s">
        <v>293</v>
      </c>
      <c r="F1689" s="78">
        <v>50</v>
      </c>
      <c r="H1689" s="105" t="s">
        <v>1105</v>
      </c>
      <c r="I1689" s="98">
        <v>70</v>
      </c>
      <c r="K1689" s="105" t="s">
        <v>917</v>
      </c>
      <c r="L1689" s="98">
        <v>64</v>
      </c>
    </row>
    <row r="1690" spans="2:12" s="72" customFormat="1" ht="12" customHeight="1" x14ac:dyDescent="0.2">
      <c r="B1690" s="105"/>
      <c r="C1690" s="98"/>
      <c r="E1690" s="85" t="s">
        <v>1104</v>
      </c>
      <c r="F1690" s="78">
        <v>57</v>
      </c>
      <c r="H1690" s="105" t="s">
        <v>247</v>
      </c>
      <c r="I1690" s="98">
        <v>77</v>
      </c>
      <c r="K1690" s="105" t="s">
        <v>1072</v>
      </c>
      <c r="L1690" s="98">
        <v>71</v>
      </c>
    </row>
    <row r="1691" spans="2:12" s="72" customFormat="1" ht="12" customHeight="1" x14ac:dyDescent="0.2">
      <c r="B1691" s="105"/>
      <c r="C1691" s="98"/>
      <c r="E1691" s="85" t="s">
        <v>241</v>
      </c>
      <c r="F1691" s="78">
        <v>61</v>
      </c>
      <c r="H1691" s="105" t="s">
        <v>1103</v>
      </c>
      <c r="I1691" s="98">
        <v>85</v>
      </c>
      <c r="K1691" s="105" t="s">
        <v>481</v>
      </c>
      <c r="L1691" s="98">
        <v>77</v>
      </c>
    </row>
    <row r="1692" spans="2:12" s="72" customFormat="1" ht="12" customHeight="1" x14ac:dyDescent="0.2">
      <c r="B1692" s="105"/>
      <c r="C1692" s="98"/>
      <c r="E1692" s="85" t="s">
        <v>1102</v>
      </c>
      <c r="F1692" s="78">
        <v>68</v>
      </c>
      <c r="H1692" s="131" t="s">
        <v>363</v>
      </c>
      <c r="I1692" s="101">
        <v>96</v>
      </c>
      <c r="K1692" s="105" t="s">
        <v>704</v>
      </c>
      <c r="L1692" s="98">
        <v>82</v>
      </c>
    </row>
    <row r="1693" spans="2:12" s="72" customFormat="1" ht="12" customHeight="1" x14ac:dyDescent="0.2">
      <c r="B1693" s="105"/>
      <c r="C1693" s="98"/>
      <c r="E1693" s="85" t="s">
        <v>245</v>
      </c>
      <c r="F1693" s="78">
        <v>73</v>
      </c>
      <c r="H1693" s="105"/>
      <c r="I1693" s="98"/>
      <c r="K1693" s="131" t="s">
        <v>363</v>
      </c>
      <c r="L1693" s="101">
        <v>96</v>
      </c>
    </row>
    <row r="1694" spans="2:12" s="72" customFormat="1" ht="12" customHeight="1" x14ac:dyDescent="0.2">
      <c r="B1694" s="105"/>
      <c r="C1694" s="98"/>
      <c r="E1694" s="85" t="s">
        <v>1101</v>
      </c>
      <c r="F1694" s="78"/>
      <c r="H1694" s="105"/>
      <c r="I1694" s="98"/>
      <c r="K1694" s="105"/>
      <c r="L1694" s="98"/>
    </row>
    <row r="1695" spans="2:12" s="72" customFormat="1" ht="12" customHeight="1" x14ac:dyDescent="0.25">
      <c r="B1695" s="105"/>
      <c r="C1695" s="98"/>
      <c r="E1695" s="85" t="s">
        <v>747</v>
      </c>
      <c r="F1695" s="81"/>
      <c r="H1695" s="105"/>
      <c r="I1695" s="98"/>
      <c r="K1695" s="105"/>
      <c r="L1695" s="98"/>
    </row>
    <row r="1696" spans="2:12" s="72" customFormat="1" ht="12" customHeight="1" x14ac:dyDescent="0.25">
      <c r="B1696" s="105"/>
      <c r="C1696" s="98"/>
      <c r="E1696" s="136" t="s">
        <v>363</v>
      </c>
      <c r="F1696" s="81">
        <v>97</v>
      </c>
      <c r="H1696" s="105"/>
      <c r="I1696" s="98"/>
      <c r="K1696" s="105"/>
      <c r="L1696" s="98"/>
    </row>
    <row r="1697" spans="2:12" s="72" customFormat="1" ht="12" customHeight="1" x14ac:dyDescent="0.2">
      <c r="B1697" s="105"/>
      <c r="C1697" s="98"/>
      <c r="E1697" s="85"/>
      <c r="F1697" s="78"/>
      <c r="H1697" s="105"/>
      <c r="I1697" s="98"/>
      <c r="K1697" s="105"/>
      <c r="L1697" s="98"/>
    </row>
    <row r="1698" spans="2:12" s="72" customFormat="1" ht="12" customHeight="1" x14ac:dyDescent="0.25">
      <c r="B1698" s="105"/>
      <c r="C1698" s="98"/>
      <c r="E1698" s="136"/>
      <c r="F1698" s="81"/>
      <c r="H1698" s="131"/>
      <c r="I1698" s="101"/>
      <c r="K1698" s="131"/>
      <c r="L1698" s="101"/>
    </row>
    <row r="1699" spans="2:12" s="72" customFormat="1" ht="12" customHeight="1" x14ac:dyDescent="0.2">
      <c r="B1699" s="105"/>
      <c r="C1699" s="98"/>
      <c r="E1699" s="85"/>
      <c r="F1699" s="78"/>
      <c r="H1699" s="105"/>
      <c r="I1699" s="98"/>
      <c r="K1699" s="105"/>
      <c r="L1699" s="98"/>
    </row>
    <row r="1700" spans="2:12" s="72" customFormat="1" ht="12" customHeight="1" x14ac:dyDescent="0.2">
      <c r="B1700" s="105"/>
      <c r="C1700" s="98"/>
      <c r="E1700" s="85"/>
      <c r="F1700" s="78"/>
      <c r="H1700" s="105"/>
      <c r="I1700" s="98"/>
      <c r="K1700" s="105"/>
      <c r="L1700" s="98"/>
    </row>
    <row r="1701" spans="2:12" s="72" customFormat="1" ht="12" customHeight="1" x14ac:dyDescent="0.2">
      <c r="B1701" s="105"/>
      <c r="C1701" s="98"/>
      <c r="E1701" s="85"/>
      <c r="F1701" s="78"/>
      <c r="H1701" s="105"/>
      <c r="I1701" s="98"/>
      <c r="K1701" s="105"/>
      <c r="L1701" s="98"/>
    </row>
    <row r="1702" spans="2:12" s="72" customFormat="1" ht="12" customHeight="1" x14ac:dyDescent="0.2">
      <c r="B1702" s="105"/>
      <c r="C1702" s="98"/>
      <c r="E1702" s="85"/>
      <c r="F1702" s="78"/>
      <c r="H1702" s="105"/>
      <c r="I1702" s="98"/>
      <c r="K1702" s="105"/>
      <c r="L1702" s="98"/>
    </row>
    <row r="1703" spans="2:12" s="72" customFormat="1" ht="12" customHeight="1" x14ac:dyDescent="0.2">
      <c r="B1703" s="135"/>
      <c r="C1703" s="134"/>
      <c r="E1703" s="133"/>
      <c r="F1703" s="140"/>
      <c r="H1703" s="135"/>
      <c r="I1703" s="134"/>
      <c r="K1703" s="135"/>
      <c r="L1703" s="134"/>
    </row>
    <row r="1704" spans="2:12" s="72" customFormat="1" ht="12" customHeight="1" x14ac:dyDescent="0.2">
      <c r="B1704" s="135"/>
      <c r="C1704" s="134"/>
      <c r="E1704" s="133"/>
      <c r="F1704" s="140"/>
      <c r="H1704" s="135"/>
      <c r="I1704" s="134"/>
      <c r="K1704" s="135"/>
      <c r="L1704" s="134"/>
    </row>
    <row r="1705" spans="2:12" s="72" customFormat="1" ht="12" customHeight="1" x14ac:dyDescent="0.25">
      <c r="B1705" s="105"/>
      <c r="C1705" s="98"/>
      <c r="E1705" s="79" t="s">
        <v>362</v>
      </c>
      <c r="F1705" s="78"/>
      <c r="H1705" s="131" t="s">
        <v>362</v>
      </c>
      <c r="I1705" s="98"/>
      <c r="K1705" s="105"/>
      <c r="L1705" s="98"/>
    </row>
    <row r="1706" spans="2:12" s="72" customFormat="1" ht="12" customHeight="1" thickBot="1" x14ac:dyDescent="0.3">
      <c r="B1706" s="183"/>
      <c r="C1706" s="96"/>
      <c r="E1706" s="110" t="s">
        <v>943</v>
      </c>
      <c r="F1706" s="76"/>
      <c r="H1706" s="130" t="s">
        <v>684</v>
      </c>
      <c r="I1706" s="96"/>
      <c r="K1706" s="183"/>
      <c r="L1706" s="96"/>
    </row>
    <row r="1707" spans="2:12" s="72" customFormat="1" ht="12" customHeight="1" thickBot="1" x14ac:dyDescent="0.25"/>
    <row r="1708" spans="2:12" s="72" customFormat="1" ht="12" customHeight="1" thickBot="1" x14ac:dyDescent="0.3">
      <c r="B1708" s="108" t="s">
        <v>1100</v>
      </c>
      <c r="C1708" s="109" t="s">
        <v>325</v>
      </c>
      <c r="D1708" s="77"/>
      <c r="E1708" s="89" t="s">
        <v>1099</v>
      </c>
      <c r="F1708" s="88" t="s">
        <v>1098</v>
      </c>
      <c r="H1708" s="89" t="s">
        <v>1097</v>
      </c>
      <c r="I1708" s="88" t="s">
        <v>1096</v>
      </c>
      <c r="K1708" s="89" t="s">
        <v>1095</v>
      </c>
      <c r="L1708" s="109" t="s">
        <v>1094</v>
      </c>
    </row>
    <row r="1709" spans="2:12" s="72" customFormat="1" ht="12" customHeight="1" thickBot="1" x14ac:dyDescent="0.25">
      <c r="B1709" s="107" t="s">
        <v>393</v>
      </c>
      <c r="C1709" s="106" t="s">
        <v>392</v>
      </c>
      <c r="E1709" s="87" t="s">
        <v>393</v>
      </c>
      <c r="F1709" s="86" t="s">
        <v>392</v>
      </c>
      <c r="H1709" s="87" t="s">
        <v>393</v>
      </c>
      <c r="I1709" s="86" t="s">
        <v>392</v>
      </c>
      <c r="K1709" s="107" t="s">
        <v>393</v>
      </c>
      <c r="L1709" s="106" t="s">
        <v>392</v>
      </c>
    </row>
    <row r="1710" spans="2:12" s="72" customFormat="1" ht="12" customHeight="1" thickTop="1" x14ac:dyDescent="0.2">
      <c r="B1710" s="105" t="s">
        <v>363</v>
      </c>
      <c r="C1710" s="98">
        <v>0</v>
      </c>
      <c r="E1710" s="85" t="s">
        <v>363</v>
      </c>
      <c r="F1710" s="78">
        <v>0</v>
      </c>
      <c r="H1710" s="85" t="s">
        <v>363</v>
      </c>
      <c r="I1710" s="78">
        <v>0</v>
      </c>
      <c r="K1710" s="105" t="s">
        <v>363</v>
      </c>
      <c r="L1710" s="98">
        <v>0</v>
      </c>
    </row>
    <row r="1711" spans="2:12" s="72" customFormat="1" ht="12" customHeight="1" x14ac:dyDescent="0.2">
      <c r="B1711" s="105" t="s">
        <v>480</v>
      </c>
      <c r="C1711" s="98">
        <v>10</v>
      </c>
      <c r="E1711" s="85" t="s">
        <v>767</v>
      </c>
      <c r="F1711" s="78">
        <v>13</v>
      </c>
      <c r="H1711" s="85" t="s">
        <v>639</v>
      </c>
      <c r="I1711" s="78">
        <v>10</v>
      </c>
      <c r="K1711" s="105" t="s">
        <v>1093</v>
      </c>
      <c r="L1711" s="98"/>
    </row>
    <row r="1712" spans="2:12" s="72" customFormat="1" ht="12" customHeight="1" x14ac:dyDescent="0.2">
      <c r="B1712" s="105" t="s">
        <v>247</v>
      </c>
      <c r="C1712" s="98">
        <v>20</v>
      </c>
      <c r="E1712" s="85" t="s">
        <v>768</v>
      </c>
      <c r="F1712" s="78">
        <v>20</v>
      </c>
      <c r="H1712" s="85" t="s">
        <v>768</v>
      </c>
      <c r="I1712" s="78">
        <v>20</v>
      </c>
      <c r="K1712" s="105" t="s">
        <v>704</v>
      </c>
      <c r="L1712" s="98">
        <v>15</v>
      </c>
    </row>
    <row r="1713" spans="2:12" s="72" customFormat="1" ht="12" customHeight="1" x14ac:dyDescent="0.2">
      <c r="B1713" s="105" t="s">
        <v>458</v>
      </c>
      <c r="C1713" s="98">
        <v>29</v>
      </c>
      <c r="E1713" s="85" t="s">
        <v>245</v>
      </c>
      <c r="F1713" s="78">
        <v>23</v>
      </c>
      <c r="H1713" s="85" t="s">
        <v>770</v>
      </c>
      <c r="I1713" s="78">
        <v>24</v>
      </c>
      <c r="K1713" s="105" t="s">
        <v>1092</v>
      </c>
      <c r="L1713" s="98">
        <v>20</v>
      </c>
    </row>
    <row r="1714" spans="2:12" s="72" customFormat="1" ht="12" customHeight="1" x14ac:dyDescent="0.2">
      <c r="B1714" s="105" t="s">
        <v>1082</v>
      </c>
      <c r="C1714" s="98">
        <v>34</v>
      </c>
      <c r="E1714" s="85" t="s">
        <v>946</v>
      </c>
      <c r="F1714" s="78"/>
      <c r="H1714" s="85" t="s">
        <v>1081</v>
      </c>
      <c r="I1714" s="78">
        <v>30</v>
      </c>
      <c r="K1714" s="105" t="s">
        <v>962</v>
      </c>
      <c r="L1714" s="98">
        <v>22</v>
      </c>
    </row>
    <row r="1715" spans="2:12" s="72" customFormat="1" ht="12" customHeight="1" x14ac:dyDescent="0.2">
      <c r="B1715" s="105" t="s">
        <v>406</v>
      </c>
      <c r="C1715" s="98">
        <v>37</v>
      </c>
      <c r="E1715" s="85" t="s">
        <v>241</v>
      </c>
      <c r="F1715" s="78">
        <v>33</v>
      </c>
      <c r="H1715" s="85" t="s">
        <v>241</v>
      </c>
      <c r="I1715" s="78">
        <v>36</v>
      </c>
      <c r="K1715" s="105" t="s">
        <v>483</v>
      </c>
      <c r="L1715" s="98">
        <v>26</v>
      </c>
    </row>
    <row r="1716" spans="2:12" s="72" customFormat="1" ht="12" customHeight="1" x14ac:dyDescent="0.2">
      <c r="B1716" s="185" t="s">
        <v>281</v>
      </c>
      <c r="C1716" s="98"/>
      <c r="E1716" s="85" t="s">
        <v>448</v>
      </c>
      <c r="F1716" s="78">
        <v>41</v>
      </c>
      <c r="H1716" s="85" t="s">
        <v>448</v>
      </c>
      <c r="I1716" s="78">
        <v>44</v>
      </c>
      <c r="K1716" s="105" t="s">
        <v>966</v>
      </c>
      <c r="L1716" s="98">
        <v>34</v>
      </c>
    </row>
    <row r="1717" spans="2:12" s="72" customFormat="1" ht="12" customHeight="1" x14ac:dyDescent="0.2">
      <c r="B1717" s="105" t="s">
        <v>655</v>
      </c>
      <c r="C1717" s="98">
        <v>43</v>
      </c>
      <c r="E1717" s="85" t="s">
        <v>655</v>
      </c>
      <c r="F1717" s="78">
        <v>49</v>
      </c>
      <c r="H1717" s="85" t="s">
        <v>1091</v>
      </c>
      <c r="I1717" s="78"/>
      <c r="K1717" s="105" t="s">
        <v>405</v>
      </c>
      <c r="L1717" s="98">
        <v>42</v>
      </c>
    </row>
    <row r="1718" spans="2:12" s="72" customFormat="1" ht="12" customHeight="1" x14ac:dyDescent="0.2">
      <c r="B1718" s="105" t="s">
        <v>448</v>
      </c>
      <c r="C1718" s="98">
        <v>51</v>
      </c>
      <c r="E1718" s="93" t="s">
        <v>281</v>
      </c>
      <c r="F1718" s="92"/>
      <c r="H1718" s="85" t="s">
        <v>406</v>
      </c>
      <c r="I1718" s="78">
        <v>58</v>
      </c>
      <c r="K1718" s="105" t="s">
        <v>404</v>
      </c>
      <c r="L1718" s="98">
        <v>47</v>
      </c>
    </row>
    <row r="1719" spans="2:12" s="72" customFormat="1" ht="12" customHeight="1" x14ac:dyDescent="0.2">
      <c r="B1719" s="105" t="s">
        <v>241</v>
      </c>
      <c r="C1719" s="98">
        <v>60</v>
      </c>
      <c r="E1719" s="85" t="s">
        <v>406</v>
      </c>
      <c r="F1719" s="78">
        <v>55</v>
      </c>
      <c r="H1719" s="85" t="s">
        <v>918</v>
      </c>
      <c r="I1719" s="78">
        <v>65</v>
      </c>
      <c r="K1719" s="105" t="s">
        <v>402</v>
      </c>
      <c r="L1719" s="98">
        <v>79</v>
      </c>
    </row>
    <row r="1720" spans="2:12" s="72" customFormat="1" ht="12" customHeight="1" x14ac:dyDescent="0.2">
      <c r="B1720" s="105" t="s">
        <v>946</v>
      </c>
      <c r="C1720" s="98"/>
      <c r="E1720" s="85" t="s">
        <v>1082</v>
      </c>
      <c r="F1720" s="78">
        <v>64</v>
      </c>
      <c r="H1720" s="85" t="s">
        <v>403</v>
      </c>
      <c r="I1720" s="78">
        <v>71</v>
      </c>
      <c r="K1720" s="105" t="s">
        <v>367</v>
      </c>
      <c r="L1720" s="98">
        <v>85</v>
      </c>
    </row>
    <row r="1721" spans="2:12" s="72" customFormat="1" ht="12" customHeight="1" x14ac:dyDescent="0.2">
      <c r="B1721" s="105" t="s">
        <v>245</v>
      </c>
      <c r="C1721" s="98">
        <v>70</v>
      </c>
      <c r="E1721" s="85" t="s">
        <v>458</v>
      </c>
      <c r="F1721" s="78">
        <v>67</v>
      </c>
      <c r="H1721" s="85" t="s">
        <v>618</v>
      </c>
      <c r="I1721" s="78">
        <v>86</v>
      </c>
      <c r="K1721" s="131" t="s">
        <v>363</v>
      </c>
      <c r="L1721" s="101">
        <v>97</v>
      </c>
    </row>
    <row r="1722" spans="2:12" s="72" customFormat="1" ht="12" customHeight="1" x14ac:dyDescent="0.25">
      <c r="B1722" s="105" t="s">
        <v>768</v>
      </c>
      <c r="C1722" s="98">
        <v>77</v>
      </c>
      <c r="E1722" s="85" t="s">
        <v>247</v>
      </c>
      <c r="F1722" s="78">
        <v>77</v>
      </c>
      <c r="H1722" s="136" t="s">
        <v>363</v>
      </c>
      <c r="I1722" s="81">
        <v>97</v>
      </c>
      <c r="K1722" s="105"/>
      <c r="L1722" s="98"/>
    </row>
    <row r="1723" spans="2:12" s="72" customFormat="1" ht="12" customHeight="1" x14ac:dyDescent="0.2">
      <c r="B1723" s="105" t="s">
        <v>767</v>
      </c>
      <c r="C1723" s="98">
        <v>84</v>
      </c>
      <c r="E1723" s="85" t="s">
        <v>480</v>
      </c>
      <c r="F1723" s="78">
        <v>87</v>
      </c>
      <c r="H1723" s="85"/>
      <c r="I1723" s="78"/>
      <c r="K1723" s="105"/>
      <c r="L1723" s="98"/>
    </row>
    <row r="1724" spans="2:12" s="72" customFormat="1" ht="12" customHeight="1" x14ac:dyDescent="0.25">
      <c r="B1724" s="131" t="s">
        <v>363</v>
      </c>
      <c r="C1724" s="101">
        <v>97</v>
      </c>
      <c r="D1724" s="170"/>
      <c r="E1724" s="136" t="s">
        <v>363</v>
      </c>
      <c r="F1724" s="81">
        <v>97</v>
      </c>
      <c r="H1724" s="85"/>
      <c r="I1724" s="78"/>
      <c r="K1724" s="105"/>
      <c r="L1724" s="98"/>
    </row>
    <row r="1725" spans="2:12" s="72" customFormat="1" ht="12" customHeight="1" x14ac:dyDescent="0.2">
      <c r="B1725" s="105"/>
      <c r="C1725" s="98"/>
      <c r="E1725" s="85"/>
      <c r="F1725" s="78"/>
      <c r="H1725" s="85"/>
      <c r="I1725" s="78"/>
      <c r="K1725" s="105"/>
      <c r="L1725" s="98"/>
    </row>
    <row r="1726" spans="2:12" s="72" customFormat="1" ht="12" customHeight="1" x14ac:dyDescent="0.2">
      <c r="B1726" s="105"/>
      <c r="C1726" s="98"/>
      <c r="E1726" s="85"/>
      <c r="F1726" s="78"/>
      <c r="H1726" s="85"/>
      <c r="I1726" s="78"/>
      <c r="K1726" s="105"/>
      <c r="L1726" s="98"/>
    </row>
    <row r="1727" spans="2:12" s="72" customFormat="1" ht="12" customHeight="1" x14ac:dyDescent="0.2">
      <c r="B1727" s="105"/>
      <c r="C1727" s="98"/>
      <c r="E1727" s="85"/>
      <c r="F1727" s="78"/>
      <c r="H1727" s="85"/>
      <c r="I1727" s="78"/>
      <c r="K1727" s="105"/>
      <c r="L1727" s="98"/>
    </row>
    <row r="1728" spans="2:12" s="72" customFormat="1" ht="12" customHeight="1" x14ac:dyDescent="0.2">
      <c r="B1728" s="105"/>
      <c r="C1728" s="98"/>
      <c r="E1728" s="85"/>
      <c r="F1728" s="78"/>
      <c r="H1728" s="85"/>
      <c r="I1728" s="78"/>
      <c r="K1728" s="105"/>
      <c r="L1728" s="98"/>
    </row>
    <row r="1729" spans="2:12" s="72" customFormat="1" ht="12" customHeight="1" x14ac:dyDescent="0.25">
      <c r="B1729" s="131"/>
      <c r="C1729" s="101"/>
      <c r="E1729" s="136"/>
      <c r="F1729" s="81"/>
      <c r="H1729" s="85"/>
      <c r="I1729" s="78"/>
      <c r="K1729" s="105"/>
      <c r="L1729" s="98"/>
    </row>
    <row r="1730" spans="2:12" s="72" customFormat="1" ht="12" customHeight="1" x14ac:dyDescent="0.2">
      <c r="B1730" s="105"/>
      <c r="C1730" s="98"/>
      <c r="E1730" s="85"/>
      <c r="F1730" s="78"/>
      <c r="H1730" s="85"/>
      <c r="I1730" s="78"/>
      <c r="K1730" s="105"/>
      <c r="L1730" s="98"/>
    </row>
    <row r="1731" spans="2:12" s="72" customFormat="1" ht="12" customHeight="1" x14ac:dyDescent="0.2">
      <c r="B1731" s="105"/>
      <c r="C1731" s="98"/>
      <c r="E1731" s="85"/>
      <c r="F1731" s="78"/>
      <c r="H1731" s="85"/>
      <c r="I1731" s="78"/>
      <c r="K1731" s="105"/>
      <c r="L1731" s="98"/>
    </row>
    <row r="1732" spans="2:12" s="72" customFormat="1" ht="12" customHeight="1" x14ac:dyDescent="0.2">
      <c r="B1732" s="105"/>
      <c r="C1732" s="98"/>
      <c r="E1732" s="85"/>
      <c r="F1732" s="78"/>
      <c r="H1732" s="85"/>
      <c r="I1732" s="78"/>
      <c r="K1732" s="105"/>
      <c r="L1732" s="98"/>
    </row>
    <row r="1733" spans="2:12" s="72" customFormat="1" ht="12" customHeight="1" x14ac:dyDescent="0.2">
      <c r="B1733" s="105"/>
      <c r="C1733" s="98"/>
      <c r="E1733" s="85"/>
      <c r="F1733" s="78"/>
      <c r="H1733" s="85"/>
      <c r="I1733" s="78"/>
      <c r="K1733" s="105"/>
      <c r="L1733" s="98"/>
    </row>
    <row r="1734" spans="2:12" s="72" customFormat="1" ht="12" customHeight="1" x14ac:dyDescent="0.2">
      <c r="B1734" s="135"/>
      <c r="C1734" s="134"/>
      <c r="E1734" s="133"/>
      <c r="F1734" s="140"/>
      <c r="H1734" s="133"/>
      <c r="I1734" s="140"/>
      <c r="K1734" s="135"/>
      <c r="L1734" s="134"/>
    </row>
    <row r="1735" spans="2:12" s="72" customFormat="1" ht="12" customHeight="1" x14ac:dyDescent="0.2">
      <c r="B1735" s="135"/>
      <c r="C1735" s="134"/>
      <c r="E1735" s="133"/>
      <c r="F1735" s="140"/>
      <c r="H1735" s="133"/>
      <c r="I1735" s="140"/>
      <c r="K1735" s="135"/>
      <c r="L1735" s="134"/>
    </row>
    <row r="1736" spans="2:12" s="72" customFormat="1" ht="12" customHeight="1" x14ac:dyDescent="0.25">
      <c r="B1736" s="131" t="s">
        <v>362</v>
      </c>
      <c r="C1736" s="98"/>
      <c r="E1736" s="136" t="s">
        <v>362</v>
      </c>
      <c r="F1736" s="78"/>
      <c r="H1736" s="136" t="s">
        <v>362</v>
      </c>
      <c r="I1736" s="78"/>
      <c r="K1736" s="131" t="s">
        <v>362</v>
      </c>
      <c r="L1736" s="98"/>
    </row>
    <row r="1737" spans="2:12" s="72" customFormat="1" ht="12" customHeight="1" thickBot="1" x14ac:dyDescent="0.3">
      <c r="B1737" s="130" t="s">
        <v>710</v>
      </c>
      <c r="C1737" s="96"/>
      <c r="E1737" s="110" t="s">
        <v>710</v>
      </c>
      <c r="F1737" s="76"/>
      <c r="H1737" s="110" t="s">
        <v>710</v>
      </c>
      <c r="I1737" s="76"/>
      <c r="K1737" s="130" t="s">
        <v>907</v>
      </c>
      <c r="L1737" s="96"/>
    </row>
    <row r="1738" spans="2:12" s="72" customFormat="1" ht="12" customHeight="1" thickBot="1" x14ac:dyDescent="0.25">
      <c r="B1738" s="129"/>
      <c r="C1738" s="90"/>
      <c r="E1738" s="129"/>
      <c r="F1738" s="90"/>
      <c r="H1738" s="129"/>
      <c r="I1738" s="90"/>
      <c r="K1738" s="129"/>
      <c r="L1738" s="90"/>
    </row>
    <row r="1739" spans="2:12" s="72" customFormat="1" ht="12" customHeight="1" thickBot="1" x14ac:dyDescent="0.3">
      <c r="B1739" s="89" t="s">
        <v>1090</v>
      </c>
      <c r="C1739" s="109" t="s">
        <v>1089</v>
      </c>
      <c r="D1739" s="77"/>
      <c r="E1739" s="89" t="s">
        <v>1088</v>
      </c>
      <c r="F1739" s="88" t="s">
        <v>326</v>
      </c>
      <c r="H1739" s="89" t="s">
        <v>1087</v>
      </c>
      <c r="I1739" s="88" t="s">
        <v>327</v>
      </c>
      <c r="K1739" s="89" t="s">
        <v>1086</v>
      </c>
      <c r="L1739" s="109" t="s">
        <v>85</v>
      </c>
    </row>
    <row r="1740" spans="2:12" s="72" customFormat="1" ht="12" customHeight="1" thickBot="1" x14ac:dyDescent="0.25">
      <c r="B1740" s="107" t="s">
        <v>393</v>
      </c>
      <c r="C1740" s="106" t="s">
        <v>392</v>
      </c>
      <c r="E1740" s="87" t="s">
        <v>393</v>
      </c>
      <c r="F1740" s="86" t="s">
        <v>392</v>
      </c>
      <c r="H1740" s="87" t="s">
        <v>393</v>
      </c>
      <c r="I1740" s="86" t="s">
        <v>392</v>
      </c>
      <c r="K1740" s="107" t="s">
        <v>393</v>
      </c>
      <c r="L1740" s="106" t="s">
        <v>392</v>
      </c>
    </row>
    <row r="1741" spans="2:12" s="72" customFormat="1" ht="12" customHeight="1" thickTop="1" x14ac:dyDescent="0.2">
      <c r="B1741" s="105" t="s">
        <v>363</v>
      </c>
      <c r="C1741" s="98">
        <v>0</v>
      </c>
      <c r="E1741" s="127" t="s">
        <v>363</v>
      </c>
      <c r="F1741" s="83">
        <v>0</v>
      </c>
      <c r="H1741" s="127" t="s">
        <v>363</v>
      </c>
      <c r="I1741" s="83">
        <v>0</v>
      </c>
      <c r="K1741" s="138" t="s">
        <v>363</v>
      </c>
      <c r="L1741" s="103">
        <v>0</v>
      </c>
    </row>
    <row r="1742" spans="2:12" s="72" customFormat="1" ht="12" customHeight="1" x14ac:dyDescent="0.2">
      <c r="B1742" s="105" t="s">
        <v>218</v>
      </c>
      <c r="C1742" s="98">
        <v>23</v>
      </c>
      <c r="E1742" s="85" t="s">
        <v>639</v>
      </c>
      <c r="F1742" s="78">
        <v>10</v>
      </c>
      <c r="H1742" s="85" t="s">
        <v>618</v>
      </c>
      <c r="I1742" s="78">
        <v>10</v>
      </c>
      <c r="K1742" s="105" t="s">
        <v>470</v>
      </c>
      <c r="L1742" s="98">
        <v>10</v>
      </c>
    </row>
    <row r="1743" spans="2:12" s="72" customFormat="1" ht="12" customHeight="1" x14ac:dyDescent="0.2">
      <c r="B1743" s="105" t="s">
        <v>518</v>
      </c>
      <c r="C1743" s="98">
        <v>28</v>
      </c>
      <c r="E1743" s="85" t="s">
        <v>768</v>
      </c>
      <c r="F1743" s="78">
        <v>20</v>
      </c>
      <c r="H1743" s="85" t="s">
        <v>878</v>
      </c>
      <c r="I1743" s="78">
        <v>23</v>
      </c>
      <c r="K1743" s="105" t="s">
        <v>533</v>
      </c>
      <c r="L1743" s="98">
        <v>19</v>
      </c>
    </row>
    <row r="1744" spans="2:12" s="72" customFormat="1" ht="12" customHeight="1" x14ac:dyDescent="0.2">
      <c r="B1744" s="105" t="s">
        <v>514</v>
      </c>
      <c r="C1744" s="98">
        <v>38</v>
      </c>
      <c r="E1744" s="85" t="s">
        <v>770</v>
      </c>
      <c r="F1744" s="78">
        <v>24</v>
      </c>
      <c r="H1744" s="85" t="s">
        <v>403</v>
      </c>
      <c r="I1744" s="78">
        <v>25</v>
      </c>
      <c r="K1744" s="105" t="s">
        <v>218</v>
      </c>
      <c r="L1744" s="98">
        <v>25</v>
      </c>
    </row>
    <row r="1745" spans="2:12" s="72" customFormat="1" ht="12" customHeight="1" x14ac:dyDescent="0.2">
      <c r="B1745" s="105" t="s">
        <v>513</v>
      </c>
      <c r="C1745" s="98"/>
      <c r="E1745" s="85" t="s">
        <v>1081</v>
      </c>
      <c r="F1745" s="78">
        <v>30</v>
      </c>
      <c r="H1745" s="85" t="s">
        <v>277</v>
      </c>
      <c r="I1745" s="78">
        <v>32</v>
      </c>
      <c r="K1745" s="105" t="s">
        <v>538</v>
      </c>
      <c r="L1745" s="98">
        <v>33</v>
      </c>
    </row>
    <row r="1746" spans="2:12" s="72" customFormat="1" ht="12" customHeight="1" x14ac:dyDescent="0.2">
      <c r="B1746" s="105" t="s">
        <v>801</v>
      </c>
      <c r="C1746" s="98">
        <v>49</v>
      </c>
      <c r="E1746" s="85" t="s">
        <v>241</v>
      </c>
      <c r="F1746" s="78">
        <v>36</v>
      </c>
      <c r="H1746" s="85" t="s">
        <v>1082</v>
      </c>
      <c r="I1746" s="78">
        <v>35</v>
      </c>
      <c r="K1746" s="105" t="s">
        <v>1085</v>
      </c>
      <c r="L1746" s="98">
        <v>37</v>
      </c>
    </row>
    <row r="1747" spans="2:12" s="72" customFormat="1" ht="12" customHeight="1" x14ac:dyDescent="0.2">
      <c r="B1747" s="105" t="s">
        <v>1084</v>
      </c>
      <c r="C1747" s="98">
        <v>57</v>
      </c>
      <c r="E1747" s="85" t="s">
        <v>448</v>
      </c>
      <c r="F1747" s="78">
        <v>44</v>
      </c>
      <c r="H1747" s="85" t="s">
        <v>406</v>
      </c>
      <c r="I1747" s="78">
        <v>44</v>
      </c>
      <c r="K1747" s="105" t="s">
        <v>1042</v>
      </c>
      <c r="L1747" s="98">
        <v>42</v>
      </c>
    </row>
    <row r="1748" spans="2:12" s="72" customFormat="1" ht="12" customHeight="1" x14ac:dyDescent="0.2">
      <c r="B1748" s="105" t="s">
        <v>484</v>
      </c>
      <c r="C1748" s="98">
        <v>63</v>
      </c>
      <c r="E1748" s="85" t="s">
        <v>655</v>
      </c>
      <c r="F1748" s="78">
        <v>52</v>
      </c>
      <c r="H1748" s="85" t="s">
        <v>281</v>
      </c>
      <c r="I1748" s="78"/>
      <c r="K1748" s="105" t="s">
        <v>328</v>
      </c>
      <c r="L1748" s="98"/>
    </row>
    <row r="1749" spans="2:12" s="72" customFormat="1" ht="12" customHeight="1" x14ac:dyDescent="0.2">
      <c r="B1749" s="105" t="s">
        <v>563</v>
      </c>
      <c r="C1749" s="98">
        <v>68</v>
      </c>
      <c r="E1749" s="85" t="s">
        <v>281</v>
      </c>
      <c r="F1749" s="78"/>
      <c r="H1749" s="85" t="s">
        <v>655</v>
      </c>
      <c r="I1749" s="78">
        <v>50</v>
      </c>
      <c r="K1749" s="105" t="s">
        <v>1083</v>
      </c>
      <c r="L1749" s="98"/>
    </row>
    <row r="1750" spans="2:12" s="72" customFormat="1" ht="12" customHeight="1" x14ac:dyDescent="0.2">
      <c r="B1750" s="105" t="s">
        <v>482</v>
      </c>
      <c r="C1750" s="98">
        <v>73</v>
      </c>
      <c r="E1750" s="85" t="s">
        <v>406</v>
      </c>
      <c r="F1750" s="78">
        <v>58</v>
      </c>
      <c r="H1750" s="85" t="s">
        <v>448</v>
      </c>
      <c r="I1750" s="78">
        <v>58</v>
      </c>
      <c r="K1750" s="105" t="s">
        <v>542</v>
      </c>
      <c r="L1750" s="98">
        <v>51</v>
      </c>
    </row>
    <row r="1751" spans="2:12" s="72" customFormat="1" ht="12" customHeight="1" x14ac:dyDescent="0.2">
      <c r="B1751" s="105" t="s">
        <v>462</v>
      </c>
      <c r="C1751" s="98">
        <v>77</v>
      </c>
      <c r="E1751" s="85" t="s">
        <v>1082</v>
      </c>
      <c r="F1751" s="78">
        <v>67</v>
      </c>
      <c r="H1751" s="85" t="s">
        <v>241</v>
      </c>
      <c r="I1751" s="78">
        <v>66</v>
      </c>
      <c r="K1751" s="105" t="s">
        <v>933</v>
      </c>
      <c r="L1751" s="98">
        <v>63</v>
      </c>
    </row>
    <row r="1752" spans="2:12" s="72" customFormat="1" ht="12" customHeight="1" x14ac:dyDescent="0.2">
      <c r="B1752" s="131" t="s">
        <v>363</v>
      </c>
      <c r="C1752" s="101">
        <v>98</v>
      </c>
      <c r="E1752" s="85" t="s">
        <v>277</v>
      </c>
      <c r="F1752" s="78">
        <v>70</v>
      </c>
      <c r="H1752" s="85" t="s">
        <v>1081</v>
      </c>
      <c r="I1752" s="78">
        <v>72</v>
      </c>
      <c r="K1752" s="105" t="s">
        <v>1080</v>
      </c>
      <c r="L1752" s="98"/>
    </row>
    <row r="1753" spans="2:12" s="72" customFormat="1" ht="12" customHeight="1" x14ac:dyDescent="0.2">
      <c r="B1753" s="105"/>
      <c r="C1753" s="98"/>
      <c r="E1753" s="85" t="s">
        <v>403</v>
      </c>
      <c r="F1753" s="78">
        <v>73</v>
      </c>
      <c r="H1753" s="85" t="s">
        <v>770</v>
      </c>
      <c r="I1753" s="78">
        <v>78</v>
      </c>
      <c r="K1753" s="105" t="s">
        <v>692</v>
      </c>
      <c r="L1753" s="98"/>
    </row>
    <row r="1754" spans="2:12" s="72" customFormat="1" ht="12" customHeight="1" x14ac:dyDescent="0.2">
      <c r="B1754" s="105"/>
      <c r="C1754" s="98"/>
      <c r="E1754" s="85" t="s">
        <v>878</v>
      </c>
      <c r="F1754" s="78">
        <v>75</v>
      </c>
      <c r="H1754" s="85" t="s">
        <v>768</v>
      </c>
      <c r="I1754" s="78">
        <v>82</v>
      </c>
      <c r="K1754" s="105" t="s">
        <v>214</v>
      </c>
      <c r="L1754" s="98">
        <v>70</v>
      </c>
    </row>
    <row r="1755" spans="2:12" s="72" customFormat="1" ht="12" customHeight="1" x14ac:dyDescent="0.2">
      <c r="B1755" s="105"/>
      <c r="C1755" s="98"/>
      <c r="E1755" s="85" t="s">
        <v>618</v>
      </c>
      <c r="F1755" s="78">
        <v>88</v>
      </c>
      <c r="H1755" s="85" t="s">
        <v>639</v>
      </c>
      <c r="I1755" s="78">
        <v>92</v>
      </c>
      <c r="K1755" s="105" t="s">
        <v>533</v>
      </c>
      <c r="L1755" s="98">
        <v>78</v>
      </c>
    </row>
    <row r="1756" spans="2:12" s="72" customFormat="1" ht="12" customHeight="1" x14ac:dyDescent="0.25">
      <c r="B1756" s="105"/>
      <c r="C1756" s="98"/>
      <c r="E1756" s="136" t="s">
        <v>363</v>
      </c>
      <c r="F1756" s="81">
        <v>98</v>
      </c>
      <c r="H1756" s="136" t="s">
        <v>363</v>
      </c>
      <c r="I1756" s="81">
        <v>98</v>
      </c>
      <c r="K1756" s="131" t="s">
        <v>363</v>
      </c>
      <c r="L1756" s="101">
        <v>98</v>
      </c>
    </row>
    <row r="1757" spans="2:12" s="72" customFormat="1" ht="12" customHeight="1" x14ac:dyDescent="0.2">
      <c r="B1757" s="105"/>
      <c r="C1757" s="98"/>
      <c r="E1757" s="127"/>
      <c r="F1757" s="83"/>
      <c r="H1757" s="85"/>
      <c r="I1757" s="83"/>
      <c r="K1757" s="138"/>
      <c r="L1757" s="103"/>
    </row>
    <row r="1758" spans="2:12" s="72" customFormat="1" ht="12" customHeight="1" x14ac:dyDescent="0.2">
      <c r="B1758" s="105"/>
      <c r="C1758" s="98"/>
      <c r="E1758" s="85"/>
      <c r="F1758" s="78"/>
      <c r="H1758" s="85"/>
      <c r="I1758" s="78"/>
      <c r="K1758" s="105"/>
      <c r="L1758" s="98"/>
    </row>
    <row r="1759" spans="2:12" s="72" customFormat="1" ht="12" customHeight="1" x14ac:dyDescent="0.25">
      <c r="B1759" s="105"/>
      <c r="C1759" s="98"/>
      <c r="E1759" s="85"/>
      <c r="F1759" s="78"/>
      <c r="H1759" s="136"/>
      <c r="I1759" s="81"/>
      <c r="K1759" s="105"/>
      <c r="L1759" s="98"/>
    </row>
    <row r="1760" spans="2:12" s="72" customFormat="1" ht="12" customHeight="1" x14ac:dyDescent="0.2">
      <c r="B1760" s="105"/>
      <c r="C1760" s="98"/>
      <c r="E1760" s="85"/>
      <c r="F1760" s="78"/>
      <c r="H1760" s="85"/>
      <c r="I1760" s="78"/>
      <c r="K1760" s="131"/>
      <c r="L1760" s="101"/>
    </row>
    <row r="1761" spans="2:12" s="72" customFormat="1" ht="12" customHeight="1" x14ac:dyDescent="0.2">
      <c r="B1761" s="105"/>
      <c r="C1761" s="98"/>
      <c r="E1761" s="85"/>
      <c r="F1761" s="78"/>
      <c r="H1761" s="85"/>
      <c r="I1761" s="78"/>
      <c r="K1761" s="105"/>
      <c r="L1761" s="98"/>
    </row>
    <row r="1762" spans="2:12" s="72" customFormat="1" ht="12" customHeight="1" x14ac:dyDescent="0.2">
      <c r="B1762" s="105"/>
      <c r="C1762" s="98"/>
      <c r="E1762" s="85"/>
      <c r="F1762" s="78"/>
      <c r="H1762" s="85"/>
      <c r="I1762" s="78"/>
      <c r="K1762" s="105"/>
      <c r="L1762" s="98"/>
    </row>
    <row r="1763" spans="2:12" s="72" customFormat="1" ht="12" customHeight="1" x14ac:dyDescent="0.2">
      <c r="B1763" s="105"/>
      <c r="C1763" s="98"/>
      <c r="E1763" s="85"/>
      <c r="F1763" s="78"/>
      <c r="H1763" s="85"/>
      <c r="I1763" s="78"/>
      <c r="K1763" s="105"/>
      <c r="L1763" s="98"/>
    </row>
    <row r="1764" spans="2:12" s="72" customFormat="1" ht="12" customHeight="1" x14ac:dyDescent="0.2">
      <c r="B1764" s="105"/>
      <c r="C1764" s="98"/>
      <c r="E1764" s="85"/>
      <c r="F1764" s="78"/>
      <c r="H1764" s="85"/>
      <c r="I1764" s="78"/>
      <c r="K1764" s="105"/>
      <c r="L1764" s="98"/>
    </row>
    <row r="1765" spans="2:12" s="72" customFormat="1" ht="12" customHeight="1" x14ac:dyDescent="0.2">
      <c r="B1765" s="135"/>
      <c r="C1765" s="134"/>
      <c r="E1765" s="133"/>
      <c r="F1765" s="140"/>
      <c r="H1765" s="85"/>
      <c r="I1765" s="78"/>
      <c r="K1765" s="135"/>
      <c r="L1765" s="134"/>
    </row>
    <row r="1766" spans="2:12" s="72" customFormat="1" ht="12" customHeight="1" x14ac:dyDescent="0.2">
      <c r="B1766" s="135"/>
      <c r="C1766" s="134"/>
      <c r="E1766" s="133"/>
      <c r="F1766" s="140"/>
      <c r="H1766" s="85"/>
      <c r="I1766" s="78"/>
      <c r="K1766" s="135"/>
      <c r="L1766" s="134"/>
    </row>
    <row r="1767" spans="2:12" s="72" customFormat="1" ht="12" customHeight="1" x14ac:dyDescent="0.25">
      <c r="B1767" s="105"/>
      <c r="C1767" s="98"/>
      <c r="E1767" s="136" t="s">
        <v>362</v>
      </c>
      <c r="F1767" s="78"/>
      <c r="H1767" s="136" t="s">
        <v>362</v>
      </c>
      <c r="I1767" s="78"/>
      <c r="K1767" s="131" t="s">
        <v>362</v>
      </c>
      <c r="L1767" s="98"/>
    </row>
    <row r="1768" spans="2:12" s="72" customFormat="1" ht="12" customHeight="1" thickBot="1" x14ac:dyDescent="0.3">
      <c r="B1768" s="183"/>
      <c r="C1768" s="96"/>
      <c r="E1768" s="110" t="s">
        <v>710</v>
      </c>
      <c r="F1768" s="76"/>
      <c r="H1768" s="110" t="s">
        <v>943</v>
      </c>
      <c r="I1768" s="76"/>
      <c r="K1768" s="130" t="s">
        <v>1079</v>
      </c>
      <c r="L1768" s="96"/>
    </row>
    <row r="1769" spans="2:12" s="72" customFormat="1" ht="12" customHeight="1" thickBot="1" x14ac:dyDescent="0.25"/>
    <row r="1770" spans="2:12" s="72" customFormat="1" ht="12" customHeight="1" thickBot="1" x14ac:dyDescent="0.3">
      <c r="B1770" s="89" t="s">
        <v>1078</v>
      </c>
      <c r="C1770" s="88" t="s">
        <v>1077</v>
      </c>
      <c r="D1770" s="77"/>
      <c r="E1770" s="89" t="s">
        <v>1076</v>
      </c>
      <c r="F1770" s="88" t="s">
        <v>101</v>
      </c>
      <c r="H1770" s="89">
        <v>13613247</v>
      </c>
      <c r="I1770" s="109" t="s">
        <v>179</v>
      </c>
      <c r="K1770" s="108" t="s">
        <v>1075</v>
      </c>
      <c r="L1770" s="109" t="s">
        <v>130</v>
      </c>
    </row>
    <row r="1771" spans="2:12" s="72" customFormat="1" ht="12" customHeight="1" thickBot="1" x14ac:dyDescent="0.25">
      <c r="B1771" s="87" t="s">
        <v>393</v>
      </c>
      <c r="C1771" s="86" t="s">
        <v>392</v>
      </c>
      <c r="E1771" s="87" t="s">
        <v>393</v>
      </c>
      <c r="F1771" s="86" t="s">
        <v>392</v>
      </c>
      <c r="H1771" s="107" t="s">
        <v>393</v>
      </c>
      <c r="I1771" s="106" t="s">
        <v>392</v>
      </c>
      <c r="K1771" s="107" t="s">
        <v>393</v>
      </c>
      <c r="L1771" s="106" t="s">
        <v>392</v>
      </c>
    </row>
    <row r="1772" spans="2:12" s="72" customFormat="1" ht="12" customHeight="1" thickTop="1" x14ac:dyDescent="0.2">
      <c r="B1772" s="85" t="s">
        <v>363</v>
      </c>
      <c r="C1772" s="78">
        <v>0</v>
      </c>
      <c r="E1772" s="85" t="s">
        <v>363</v>
      </c>
      <c r="F1772" s="78">
        <v>0</v>
      </c>
      <c r="H1772" s="182" t="s">
        <v>363</v>
      </c>
      <c r="I1772" s="181">
        <v>0</v>
      </c>
      <c r="K1772" s="105" t="s">
        <v>363</v>
      </c>
      <c r="L1772" s="98">
        <v>0</v>
      </c>
    </row>
    <row r="1773" spans="2:12" s="72" customFormat="1" ht="12" customHeight="1" x14ac:dyDescent="0.2">
      <c r="B1773" s="85" t="s">
        <v>470</v>
      </c>
      <c r="C1773" s="78">
        <v>10</v>
      </c>
      <c r="E1773" s="85" t="s">
        <v>470</v>
      </c>
      <c r="F1773" s="78">
        <v>10</v>
      </c>
      <c r="H1773" s="105" t="s">
        <v>391</v>
      </c>
      <c r="I1773" s="98">
        <v>7</v>
      </c>
      <c r="K1773" s="105" t="s">
        <v>959</v>
      </c>
      <c r="L1773" s="98">
        <v>10</v>
      </c>
    </row>
    <row r="1774" spans="2:12" s="72" customFormat="1" ht="12" customHeight="1" x14ac:dyDescent="0.2">
      <c r="B1774" s="85" t="s">
        <v>1001</v>
      </c>
      <c r="C1774" s="78"/>
      <c r="E1774" s="85" t="s">
        <v>462</v>
      </c>
      <c r="F1774" s="78">
        <v>23</v>
      </c>
      <c r="H1774" s="105" t="s">
        <v>1074</v>
      </c>
      <c r="I1774" s="98">
        <v>10</v>
      </c>
      <c r="K1774" s="105" t="s">
        <v>962</v>
      </c>
      <c r="L1774" s="98">
        <v>25</v>
      </c>
    </row>
    <row r="1775" spans="2:12" s="72" customFormat="1" ht="12" customHeight="1" x14ac:dyDescent="0.2">
      <c r="B1775" s="85" t="s">
        <v>481</v>
      </c>
      <c r="C1775" s="78">
        <v>20</v>
      </c>
      <c r="E1775" s="85" t="s">
        <v>482</v>
      </c>
      <c r="F1775" s="78">
        <v>29</v>
      </c>
      <c r="H1775" s="105" t="s">
        <v>1073</v>
      </c>
      <c r="I1775" s="98">
        <v>19</v>
      </c>
      <c r="K1775" s="105" t="s">
        <v>483</v>
      </c>
      <c r="L1775" s="98">
        <v>29</v>
      </c>
    </row>
    <row r="1776" spans="2:12" s="72" customFormat="1" ht="12" customHeight="1" x14ac:dyDescent="0.2">
      <c r="B1776" s="85" t="s">
        <v>1072</v>
      </c>
      <c r="C1776" s="78">
        <v>26</v>
      </c>
      <c r="E1776" s="85" t="s">
        <v>563</v>
      </c>
      <c r="F1776" s="78">
        <v>33</v>
      </c>
      <c r="H1776" s="105" t="s">
        <v>1071</v>
      </c>
      <c r="I1776" s="98">
        <v>24</v>
      </c>
      <c r="K1776" s="105" t="s">
        <v>485</v>
      </c>
      <c r="L1776" s="98">
        <v>36</v>
      </c>
    </row>
    <row r="1777" spans="2:12" s="72" customFormat="1" ht="12" customHeight="1" x14ac:dyDescent="0.2">
      <c r="B1777" s="85" t="s">
        <v>1070</v>
      </c>
      <c r="C1777" s="78"/>
      <c r="E1777" s="85" t="s">
        <v>1069</v>
      </c>
      <c r="F1777" s="78">
        <v>46</v>
      </c>
      <c r="H1777" s="105" t="s">
        <v>1068</v>
      </c>
      <c r="I1777" s="98"/>
      <c r="K1777" s="105" t="s">
        <v>1024</v>
      </c>
      <c r="L1777" s="98"/>
    </row>
    <row r="1778" spans="2:12" s="72" customFormat="1" ht="12" customHeight="1" x14ac:dyDescent="0.2">
      <c r="B1778" s="85" t="s">
        <v>1067</v>
      </c>
      <c r="C1778" s="78">
        <v>32</v>
      </c>
      <c r="E1778" s="85" t="s">
        <v>458</v>
      </c>
      <c r="F1778" s="78">
        <v>49</v>
      </c>
      <c r="H1778" s="105" t="s">
        <v>1066</v>
      </c>
      <c r="I1778" s="98">
        <v>33</v>
      </c>
      <c r="K1778" s="105" t="s">
        <v>330</v>
      </c>
      <c r="L1778" s="98">
        <v>48</v>
      </c>
    </row>
    <row r="1779" spans="2:12" s="72" customFormat="1" ht="12" customHeight="1" x14ac:dyDescent="0.2">
      <c r="B1779" s="85" t="s">
        <v>404</v>
      </c>
      <c r="C1779" s="78">
        <v>44</v>
      </c>
      <c r="E1779" s="85" t="s">
        <v>403</v>
      </c>
      <c r="F1779" s="78">
        <v>56</v>
      </c>
      <c r="H1779" s="105" t="s">
        <v>1065</v>
      </c>
      <c r="I1779" s="98">
        <v>43</v>
      </c>
      <c r="K1779" s="135" t="s">
        <v>740</v>
      </c>
      <c r="L1779" s="120">
        <v>56</v>
      </c>
    </row>
    <row r="1780" spans="2:12" s="72" customFormat="1" ht="12" customHeight="1" x14ac:dyDescent="0.2">
      <c r="B1780" s="85" t="s">
        <v>1064</v>
      </c>
      <c r="C1780" s="78">
        <v>50</v>
      </c>
      <c r="E1780" s="85" t="s">
        <v>1063</v>
      </c>
      <c r="F1780" s="78">
        <v>58</v>
      </c>
      <c r="H1780" s="105" t="s">
        <v>1062</v>
      </c>
      <c r="I1780" s="98">
        <v>47</v>
      </c>
      <c r="K1780" s="150" t="s">
        <v>1061</v>
      </c>
      <c r="L1780" s="149">
        <v>69</v>
      </c>
    </row>
    <row r="1781" spans="2:12" s="72" customFormat="1" ht="12" customHeight="1" x14ac:dyDescent="0.2">
      <c r="B1781" s="85" t="s">
        <v>405</v>
      </c>
      <c r="C1781" s="78"/>
      <c r="E1781" s="85" t="s">
        <v>245</v>
      </c>
      <c r="F1781" s="78">
        <v>62</v>
      </c>
      <c r="H1781" s="105" t="s">
        <v>1060</v>
      </c>
      <c r="I1781" s="98">
        <v>59</v>
      </c>
      <c r="K1781" s="105" t="s">
        <v>368</v>
      </c>
      <c r="L1781" s="201">
        <v>74</v>
      </c>
    </row>
    <row r="1782" spans="2:12" s="72" customFormat="1" ht="12" customHeight="1" x14ac:dyDescent="0.2">
      <c r="B1782" s="85" t="s">
        <v>485</v>
      </c>
      <c r="C1782" s="78">
        <v>56</v>
      </c>
      <c r="E1782" s="85" t="s">
        <v>768</v>
      </c>
      <c r="F1782" s="78">
        <v>64</v>
      </c>
      <c r="H1782" s="105" t="s">
        <v>391</v>
      </c>
      <c r="I1782" s="98">
        <v>77</v>
      </c>
      <c r="K1782" s="105" t="s">
        <v>390</v>
      </c>
      <c r="L1782" s="98">
        <v>79</v>
      </c>
    </row>
    <row r="1783" spans="2:12" s="72" customFormat="1" ht="12" customHeight="1" x14ac:dyDescent="0.2">
      <c r="B1783" s="85" t="s">
        <v>483</v>
      </c>
      <c r="C1783" s="78">
        <v>63</v>
      </c>
      <c r="E1783" s="85" t="s">
        <v>767</v>
      </c>
      <c r="F1783" s="78">
        <v>72</v>
      </c>
      <c r="H1783" s="131" t="s">
        <v>1059</v>
      </c>
      <c r="I1783" s="101">
        <v>84</v>
      </c>
      <c r="K1783" s="105" t="s">
        <v>367</v>
      </c>
      <c r="L1783" s="98">
        <v>86</v>
      </c>
    </row>
    <row r="1784" spans="2:12" s="72" customFormat="1" ht="12" customHeight="1" x14ac:dyDescent="0.2">
      <c r="B1784" s="85" t="s">
        <v>214</v>
      </c>
      <c r="C1784" s="78">
        <v>71</v>
      </c>
      <c r="E1784" s="85" t="s">
        <v>618</v>
      </c>
      <c r="F1784" s="78">
        <v>76</v>
      </c>
      <c r="H1784" s="185"/>
      <c r="I1784" s="209"/>
      <c r="K1784" s="131" t="s">
        <v>363</v>
      </c>
      <c r="L1784" s="101">
        <v>95</v>
      </c>
    </row>
    <row r="1785" spans="2:12" s="72" customFormat="1" ht="12" customHeight="1" x14ac:dyDescent="0.2">
      <c r="B1785" s="85" t="s">
        <v>533</v>
      </c>
      <c r="C1785" s="78">
        <v>81</v>
      </c>
      <c r="E1785" s="85" t="s">
        <v>747</v>
      </c>
      <c r="F1785" s="78">
        <v>79</v>
      </c>
      <c r="H1785" s="208" t="s">
        <v>1058</v>
      </c>
      <c r="I1785" s="207"/>
      <c r="K1785" s="105"/>
      <c r="L1785" s="98"/>
    </row>
    <row r="1786" spans="2:12" s="72" customFormat="1" ht="12" customHeight="1" x14ac:dyDescent="0.25">
      <c r="B1786" s="136" t="s">
        <v>363</v>
      </c>
      <c r="C1786" s="81">
        <v>98</v>
      </c>
      <c r="E1786" s="160" t="s">
        <v>480</v>
      </c>
      <c r="F1786" s="206">
        <v>85</v>
      </c>
      <c r="H1786" s="105" t="s">
        <v>1057</v>
      </c>
      <c r="I1786" s="98">
        <v>81</v>
      </c>
      <c r="K1786" s="135"/>
      <c r="L1786" s="134"/>
    </row>
    <row r="1787" spans="2:12" s="72" customFormat="1" ht="12" customHeight="1" x14ac:dyDescent="0.25">
      <c r="B1787" s="85"/>
      <c r="C1787" s="78"/>
      <c r="E1787" s="136" t="s">
        <v>363</v>
      </c>
      <c r="F1787" s="81">
        <v>98</v>
      </c>
      <c r="H1787" s="105" t="s">
        <v>639</v>
      </c>
      <c r="I1787" s="98">
        <v>89</v>
      </c>
      <c r="K1787" s="105"/>
      <c r="L1787" s="98"/>
    </row>
    <row r="1788" spans="2:12" s="72" customFormat="1" ht="12" customHeight="1" x14ac:dyDescent="0.2">
      <c r="B1788" s="85"/>
      <c r="C1788" s="78"/>
      <c r="D1788" s="75"/>
      <c r="E1788" s="127"/>
      <c r="F1788" s="83"/>
      <c r="H1788" s="131" t="s">
        <v>363</v>
      </c>
      <c r="I1788" s="101">
        <v>99</v>
      </c>
      <c r="K1788" s="105"/>
      <c r="L1788" s="98"/>
    </row>
    <row r="1789" spans="2:12" s="72" customFormat="1" ht="12" customHeight="1" x14ac:dyDescent="0.2">
      <c r="B1789" s="85"/>
      <c r="C1789" s="78"/>
      <c r="D1789" s="75"/>
      <c r="E1789" s="85"/>
      <c r="F1789" s="78"/>
      <c r="H1789" s="105"/>
      <c r="I1789" s="98"/>
      <c r="K1789" s="105"/>
      <c r="L1789" s="98"/>
    </row>
    <row r="1790" spans="2:12" s="72" customFormat="1" ht="12" customHeight="1" x14ac:dyDescent="0.2">
      <c r="B1790" s="85"/>
      <c r="C1790" s="78"/>
      <c r="D1790" s="75"/>
      <c r="E1790" s="85"/>
      <c r="F1790" s="78"/>
      <c r="H1790" s="105"/>
      <c r="I1790" s="98"/>
      <c r="K1790" s="105"/>
      <c r="L1790" s="98"/>
    </row>
    <row r="1791" spans="2:12" s="72" customFormat="1" ht="12" customHeight="1" x14ac:dyDescent="0.25">
      <c r="B1791" s="136"/>
      <c r="C1791" s="81"/>
      <c r="D1791" s="75"/>
      <c r="E1791" s="136"/>
      <c r="F1791" s="81"/>
      <c r="H1791" s="131"/>
      <c r="I1791" s="101"/>
      <c r="K1791" s="131"/>
      <c r="L1791" s="101"/>
    </row>
    <row r="1792" spans="2:12" s="72" customFormat="1" ht="12" customHeight="1" x14ac:dyDescent="0.2">
      <c r="B1792" s="85"/>
      <c r="C1792" s="78"/>
      <c r="D1792" s="75"/>
      <c r="E1792" s="85"/>
      <c r="F1792" s="78"/>
      <c r="H1792" s="105"/>
      <c r="I1792" s="98"/>
      <c r="K1792" s="105"/>
      <c r="L1792" s="98"/>
    </row>
    <row r="1793" spans="2:12" s="72" customFormat="1" ht="12" customHeight="1" x14ac:dyDescent="0.2">
      <c r="B1793" s="85"/>
      <c r="C1793" s="78"/>
      <c r="D1793" s="75"/>
      <c r="E1793" s="85"/>
      <c r="F1793" s="78"/>
      <c r="H1793" s="105"/>
      <c r="I1793" s="98"/>
      <c r="K1793" s="105"/>
      <c r="L1793" s="98"/>
    </row>
    <row r="1794" spans="2:12" s="72" customFormat="1" ht="12" customHeight="1" x14ac:dyDescent="0.2">
      <c r="B1794" s="85"/>
      <c r="C1794" s="78"/>
      <c r="D1794" s="75"/>
      <c r="E1794" s="85"/>
      <c r="F1794" s="78"/>
      <c r="H1794" s="105"/>
      <c r="I1794" s="98"/>
      <c r="K1794" s="105"/>
      <c r="L1794" s="98"/>
    </row>
    <row r="1795" spans="2:12" s="72" customFormat="1" ht="12" customHeight="1" x14ac:dyDescent="0.2">
      <c r="B1795" s="85"/>
      <c r="C1795" s="78"/>
      <c r="D1795" s="75"/>
      <c r="E1795" s="85"/>
      <c r="F1795" s="78"/>
      <c r="H1795" s="105"/>
      <c r="I1795" s="98"/>
      <c r="K1795" s="105"/>
      <c r="L1795" s="98"/>
    </row>
    <row r="1796" spans="2:12" s="72" customFormat="1" ht="12" customHeight="1" x14ac:dyDescent="0.2">
      <c r="B1796" s="133"/>
      <c r="C1796" s="140"/>
      <c r="D1796" s="75"/>
      <c r="E1796" s="133"/>
      <c r="F1796" s="140"/>
      <c r="H1796" s="135"/>
      <c r="I1796" s="134"/>
      <c r="K1796" s="135"/>
      <c r="L1796" s="134"/>
    </row>
    <row r="1797" spans="2:12" s="72" customFormat="1" ht="12" customHeight="1" x14ac:dyDescent="0.2">
      <c r="B1797" s="133"/>
      <c r="C1797" s="140"/>
      <c r="D1797" s="75"/>
      <c r="E1797" s="133"/>
      <c r="F1797" s="140"/>
      <c r="H1797" s="135"/>
      <c r="I1797" s="134"/>
      <c r="K1797" s="135"/>
      <c r="L1797" s="134"/>
    </row>
    <row r="1798" spans="2:12" s="72" customFormat="1" ht="12" customHeight="1" x14ac:dyDescent="0.25">
      <c r="B1798" s="136" t="s">
        <v>362</v>
      </c>
      <c r="C1798" s="78"/>
      <c r="D1798" s="75"/>
      <c r="E1798" s="136" t="s">
        <v>362</v>
      </c>
      <c r="F1798" s="78"/>
      <c r="H1798" s="105"/>
      <c r="I1798" s="98"/>
      <c r="K1798" s="99" t="s">
        <v>362</v>
      </c>
      <c r="L1798" s="98"/>
    </row>
    <row r="1799" spans="2:12" s="72" customFormat="1" ht="12" customHeight="1" thickBot="1" x14ac:dyDescent="0.3">
      <c r="B1799" s="110" t="s">
        <v>1056</v>
      </c>
      <c r="C1799" s="76"/>
      <c r="D1799" s="75"/>
      <c r="E1799" s="110" t="s">
        <v>907</v>
      </c>
      <c r="F1799" s="76"/>
      <c r="H1799" s="183"/>
      <c r="I1799" s="96"/>
      <c r="K1799" s="97" t="s">
        <v>1055</v>
      </c>
      <c r="L1799" s="96"/>
    </row>
    <row r="1800" spans="2:12" s="72" customFormat="1" ht="12" customHeight="1" thickBot="1" x14ac:dyDescent="0.25">
      <c r="B1800" s="129"/>
      <c r="C1800" s="90"/>
      <c r="D1800" s="75"/>
      <c r="E1800" s="129"/>
      <c r="F1800" s="90"/>
      <c r="H1800" s="75"/>
      <c r="I1800" s="90"/>
      <c r="K1800" s="95"/>
      <c r="L1800" s="90"/>
    </row>
    <row r="1801" spans="2:12" s="72" customFormat="1" ht="12" customHeight="1" thickBot="1" x14ac:dyDescent="0.3">
      <c r="B1801" s="108" t="s">
        <v>1054</v>
      </c>
      <c r="C1801" s="109" t="s">
        <v>1053</v>
      </c>
      <c r="E1801" s="108" t="s">
        <v>1052</v>
      </c>
      <c r="F1801" s="109" t="s">
        <v>124</v>
      </c>
      <c r="G1801" s="77"/>
      <c r="H1801" s="89" t="s">
        <v>1051</v>
      </c>
      <c r="I1801" s="109" t="s">
        <v>332</v>
      </c>
      <c r="K1801" s="89" t="s">
        <v>1050</v>
      </c>
      <c r="L1801" s="88" t="s">
        <v>1049</v>
      </c>
    </row>
    <row r="1802" spans="2:12" s="72" customFormat="1" ht="12" customHeight="1" thickBot="1" x14ac:dyDescent="0.25">
      <c r="B1802" s="107" t="s">
        <v>393</v>
      </c>
      <c r="C1802" s="106" t="s">
        <v>392</v>
      </c>
      <c r="E1802" s="107" t="s">
        <v>393</v>
      </c>
      <c r="F1802" s="106" t="s">
        <v>392</v>
      </c>
      <c r="H1802" s="107" t="s">
        <v>393</v>
      </c>
      <c r="I1802" s="106" t="s">
        <v>392</v>
      </c>
      <c r="K1802" s="87" t="s">
        <v>393</v>
      </c>
      <c r="L1802" s="86" t="s">
        <v>392</v>
      </c>
    </row>
    <row r="1803" spans="2:12" s="72" customFormat="1" ht="12" customHeight="1" thickTop="1" x14ac:dyDescent="0.2">
      <c r="B1803" s="138" t="s">
        <v>363</v>
      </c>
      <c r="C1803" s="103">
        <v>0</v>
      </c>
      <c r="E1803" s="105" t="s">
        <v>363</v>
      </c>
      <c r="F1803" s="98">
        <v>0</v>
      </c>
      <c r="H1803" s="105" t="s">
        <v>363</v>
      </c>
      <c r="I1803" s="98">
        <v>0</v>
      </c>
      <c r="K1803" s="85" t="s">
        <v>363</v>
      </c>
      <c r="L1803" s="78">
        <v>0</v>
      </c>
    </row>
    <row r="1804" spans="2:12" s="72" customFormat="1" ht="12" customHeight="1" x14ac:dyDescent="0.2">
      <c r="B1804" s="105" t="s">
        <v>391</v>
      </c>
      <c r="C1804" s="98">
        <v>7</v>
      </c>
      <c r="E1804" s="105" t="s">
        <v>533</v>
      </c>
      <c r="F1804" s="98">
        <v>18</v>
      </c>
      <c r="H1804" s="105" t="s">
        <v>364</v>
      </c>
      <c r="I1804" s="98">
        <v>7</v>
      </c>
      <c r="K1804" s="85" t="s">
        <v>533</v>
      </c>
      <c r="L1804" s="78">
        <v>19</v>
      </c>
    </row>
    <row r="1805" spans="2:12" s="72" customFormat="1" ht="12" customHeight="1" x14ac:dyDescent="0.2">
      <c r="B1805" s="105" t="s">
        <v>389</v>
      </c>
      <c r="C1805" s="98">
        <v>25</v>
      </c>
      <c r="E1805" s="105" t="s">
        <v>218</v>
      </c>
      <c r="F1805" s="98">
        <v>25</v>
      </c>
      <c r="H1805" s="105" t="s">
        <v>365</v>
      </c>
      <c r="I1805" s="98">
        <v>12</v>
      </c>
      <c r="K1805" s="85" t="s">
        <v>218</v>
      </c>
      <c r="L1805" s="78">
        <v>26</v>
      </c>
    </row>
    <row r="1806" spans="2:12" s="72" customFormat="1" ht="12" customHeight="1" x14ac:dyDescent="0.2">
      <c r="B1806" s="105" t="s">
        <v>837</v>
      </c>
      <c r="C1806" s="98"/>
      <c r="E1806" s="105" t="s">
        <v>910</v>
      </c>
      <c r="F1806" s="98"/>
      <c r="H1806" s="105" t="s">
        <v>389</v>
      </c>
      <c r="I1806" s="98">
        <v>23</v>
      </c>
      <c r="K1806" s="85" t="s">
        <v>910</v>
      </c>
      <c r="L1806" s="78">
        <v>33</v>
      </c>
    </row>
    <row r="1807" spans="2:12" s="72" customFormat="1" ht="12" customHeight="1" x14ac:dyDescent="0.2">
      <c r="B1807" s="105" t="s">
        <v>999</v>
      </c>
      <c r="C1807" s="98">
        <v>32</v>
      </c>
      <c r="E1807" s="105" t="s">
        <v>417</v>
      </c>
      <c r="F1807" s="98">
        <v>34</v>
      </c>
      <c r="H1807" s="105" t="s">
        <v>613</v>
      </c>
      <c r="I1807" s="98">
        <v>27</v>
      </c>
      <c r="K1807" s="85" t="s">
        <v>1048</v>
      </c>
      <c r="L1807" s="78">
        <v>40</v>
      </c>
    </row>
    <row r="1808" spans="2:12" s="72" customFormat="1" ht="12" customHeight="1" x14ac:dyDescent="0.2">
      <c r="B1808" s="135" t="s">
        <v>1047</v>
      </c>
      <c r="C1808" s="184"/>
      <c r="E1808" s="105" t="s">
        <v>1046</v>
      </c>
      <c r="F1808" s="98"/>
      <c r="H1808" s="105" t="s">
        <v>999</v>
      </c>
      <c r="I1808" s="98">
        <v>35</v>
      </c>
      <c r="K1808" s="85" t="s">
        <v>492</v>
      </c>
      <c r="L1808" s="78">
        <v>43</v>
      </c>
    </row>
    <row r="1809" spans="2:12" s="72" customFormat="1" ht="12" customHeight="1" x14ac:dyDescent="0.2">
      <c r="B1809" s="135" t="s">
        <v>689</v>
      </c>
      <c r="C1809" s="184">
        <v>42</v>
      </c>
      <c r="E1809" s="105" t="s">
        <v>421</v>
      </c>
      <c r="F1809" s="98">
        <v>49</v>
      </c>
      <c r="H1809" s="105" t="s">
        <v>1045</v>
      </c>
      <c r="I1809" s="98">
        <v>39</v>
      </c>
      <c r="K1809" s="85" t="s">
        <v>243</v>
      </c>
      <c r="L1809" s="78">
        <v>48</v>
      </c>
    </row>
    <row r="1810" spans="2:12" s="72" customFormat="1" ht="12" customHeight="1" x14ac:dyDescent="0.2">
      <c r="B1810" s="135" t="s">
        <v>320</v>
      </c>
      <c r="C1810" s="184">
        <v>50</v>
      </c>
      <c r="E1810" s="105" t="s">
        <v>1044</v>
      </c>
      <c r="F1810" s="98">
        <v>51</v>
      </c>
      <c r="H1810" s="105" t="s">
        <v>333</v>
      </c>
      <c r="I1810" s="98">
        <v>48</v>
      </c>
      <c r="K1810" s="85" t="s">
        <v>516</v>
      </c>
      <c r="L1810" s="78">
        <v>52</v>
      </c>
    </row>
    <row r="1811" spans="2:12" s="72" customFormat="1" ht="12" customHeight="1" x14ac:dyDescent="0.2">
      <c r="B1811" s="105" t="s">
        <v>420</v>
      </c>
      <c r="C1811" s="98">
        <v>62</v>
      </c>
      <c r="E1811" s="105" t="s">
        <v>1043</v>
      </c>
      <c r="F1811" s="98"/>
      <c r="H1811" s="105" t="s">
        <v>460</v>
      </c>
      <c r="I1811" s="98">
        <v>54</v>
      </c>
      <c r="K1811" s="85" t="s">
        <v>514</v>
      </c>
      <c r="L1811" s="78">
        <v>56</v>
      </c>
    </row>
    <row r="1812" spans="2:12" s="72" customFormat="1" ht="12" customHeight="1" x14ac:dyDescent="0.2">
      <c r="B1812" s="105" t="s">
        <v>389</v>
      </c>
      <c r="C1812" s="98">
        <v>74</v>
      </c>
      <c r="E1812" s="105" t="s">
        <v>1042</v>
      </c>
      <c r="F1812" s="98"/>
      <c r="H1812" s="105" t="s">
        <v>1041</v>
      </c>
      <c r="I1812" s="98">
        <v>63</v>
      </c>
      <c r="K1812" s="85" t="s">
        <v>1040</v>
      </c>
      <c r="L1812" s="78">
        <v>60</v>
      </c>
    </row>
    <row r="1813" spans="2:12" s="72" customFormat="1" ht="12" customHeight="1" x14ac:dyDescent="0.2">
      <c r="B1813" s="105" t="s">
        <v>391</v>
      </c>
      <c r="C1813" s="98">
        <v>89</v>
      </c>
      <c r="E1813" s="105" t="s">
        <v>1039</v>
      </c>
      <c r="F1813" s="98"/>
      <c r="H1813" s="105" t="s">
        <v>855</v>
      </c>
      <c r="I1813" s="98">
        <v>73</v>
      </c>
      <c r="K1813" s="85" t="s">
        <v>482</v>
      </c>
      <c r="L1813" s="78">
        <v>65</v>
      </c>
    </row>
    <row r="1814" spans="2:12" s="72" customFormat="1" ht="12" customHeight="1" x14ac:dyDescent="0.2">
      <c r="B1814" s="131" t="s">
        <v>363</v>
      </c>
      <c r="C1814" s="101">
        <v>96</v>
      </c>
      <c r="E1814" s="105" t="s">
        <v>275</v>
      </c>
      <c r="F1814" s="98">
        <v>66</v>
      </c>
      <c r="H1814" s="105" t="s">
        <v>367</v>
      </c>
      <c r="I1814" s="98">
        <v>90</v>
      </c>
      <c r="K1814" s="85" t="s">
        <v>462</v>
      </c>
      <c r="L1814" s="78">
        <v>72</v>
      </c>
    </row>
    <row r="1815" spans="2:12" s="72" customFormat="1" ht="12" customHeight="1" x14ac:dyDescent="0.2">
      <c r="B1815" s="105"/>
      <c r="C1815" s="98"/>
      <c r="E1815" s="105" t="s">
        <v>538</v>
      </c>
      <c r="F1815" s="98">
        <v>69</v>
      </c>
      <c r="H1815" s="131" t="s">
        <v>363</v>
      </c>
      <c r="I1815" s="101">
        <v>102</v>
      </c>
      <c r="K1815" s="85" t="s">
        <v>470</v>
      </c>
      <c r="L1815" s="78">
        <v>84</v>
      </c>
    </row>
    <row r="1816" spans="2:12" s="72" customFormat="1" ht="12" customHeight="1" x14ac:dyDescent="0.2">
      <c r="B1816" s="105"/>
      <c r="C1816" s="98"/>
      <c r="E1816" s="105" t="s">
        <v>218</v>
      </c>
      <c r="F1816" s="98">
        <v>77</v>
      </c>
      <c r="H1816" s="105"/>
      <c r="I1816" s="98"/>
      <c r="K1816" s="85" t="s">
        <v>480</v>
      </c>
      <c r="L1816" s="78">
        <v>91</v>
      </c>
    </row>
    <row r="1817" spans="2:12" s="72" customFormat="1" ht="12" customHeight="1" x14ac:dyDescent="0.25">
      <c r="B1817" s="105"/>
      <c r="C1817" s="98"/>
      <c r="E1817" s="131" t="s">
        <v>363</v>
      </c>
      <c r="F1817" s="101">
        <v>101</v>
      </c>
      <c r="H1817" s="105"/>
      <c r="I1817" s="98"/>
      <c r="K1817" s="136" t="s">
        <v>397</v>
      </c>
      <c r="L1817" s="81">
        <v>103</v>
      </c>
    </row>
    <row r="1818" spans="2:12" s="72" customFormat="1" ht="12" customHeight="1" x14ac:dyDescent="0.2">
      <c r="B1818" s="105"/>
      <c r="C1818" s="98"/>
      <c r="E1818" s="105"/>
      <c r="F1818" s="98"/>
      <c r="H1818" s="105"/>
      <c r="I1818" s="98"/>
      <c r="K1818" s="85"/>
      <c r="L1818" s="78"/>
    </row>
    <row r="1819" spans="2:12" s="72" customFormat="1" ht="12" customHeight="1" x14ac:dyDescent="0.2">
      <c r="B1819" s="105"/>
      <c r="C1819" s="98"/>
      <c r="E1819" s="105"/>
      <c r="F1819" s="98"/>
      <c r="G1819" s="75"/>
      <c r="H1819" s="105"/>
      <c r="I1819" s="98"/>
      <c r="K1819" s="85"/>
      <c r="L1819" s="78"/>
    </row>
    <row r="1820" spans="2:12" s="72" customFormat="1" ht="12" customHeight="1" x14ac:dyDescent="0.2">
      <c r="B1820" s="105"/>
      <c r="C1820" s="98"/>
      <c r="E1820" s="105"/>
      <c r="F1820" s="98"/>
      <c r="G1820" s="75"/>
      <c r="H1820" s="105"/>
      <c r="I1820" s="98"/>
      <c r="K1820" s="85"/>
      <c r="L1820" s="78"/>
    </row>
    <row r="1821" spans="2:12" s="72" customFormat="1" ht="12" customHeight="1" x14ac:dyDescent="0.2">
      <c r="B1821" s="105"/>
      <c r="C1821" s="98"/>
      <c r="E1821" s="105"/>
      <c r="F1821" s="98"/>
      <c r="G1821" s="75"/>
      <c r="H1821" s="105"/>
      <c r="I1821" s="98"/>
      <c r="K1821" s="85"/>
      <c r="L1821" s="78"/>
    </row>
    <row r="1822" spans="2:12" s="72" customFormat="1" ht="12" customHeight="1" x14ac:dyDescent="0.25">
      <c r="B1822" s="105"/>
      <c r="C1822" s="98"/>
      <c r="E1822" s="131"/>
      <c r="F1822" s="101"/>
      <c r="G1822" s="75"/>
      <c r="H1822" s="131"/>
      <c r="I1822" s="101"/>
      <c r="K1822" s="136"/>
      <c r="L1822" s="81"/>
    </row>
    <row r="1823" spans="2:12" s="72" customFormat="1" ht="12" customHeight="1" x14ac:dyDescent="0.2">
      <c r="B1823" s="105"/>
      <c r="C1823" s="98"/>
      <c r="E1823" s="105"/>
      <c r="F1823" s="98"/>
      <c r="G1823" s="75"/>
      <c r="H1823" s="105"/>
      <c r="I1823" s="98"/>
      <c r="K1823" s="85"/>
      <c r="L1823" s="78"/>
    </row>
    <row r="1824" spans="2:12" s="72" customFormat="1" ht="12" customHeight="1" x14ac:dyDescent="0.2">
      <c r="B1824" s="105"/>
      <c r="C1824" s="98"/>
      <c r="E1824" s="105"/>
      <c r="F1824" s="98"/>
      <c r="G1824" s="75"/>
      <c r="H1824" s="105"/>
      <c r="I1824" s="98"/>
      <c r="K1824" s="85"/>
      <c r="L1824" s="78"/>
    </row>
    <row r="1825" spans="2:12" s="72" customFormat="1" ht="12" customHeight="1" x14ac:dyDescent="0.2">
      <c r="B1825" s="105"/>
      <c r="C1825" s="98"/>
      <c r="E1825" s="105"/>
      <c r="F1825" s="98"/>
      <c r="G1825" s="75"/>
      <c r="H1825" s="105"/>
      <c r="I1825" s="98"/>
      <c r="K1825" s="85"/>
      <c r="L1825" s="78"/>
    </row>
    <row r="1826" spans="2:12" s="72" customFormat="1" ht="12" customHeight="1" x14ac:dyDescent="0.2">
      <c r="B1826" s="105"/>
      <c r="C1826" s="98"/>
      <c r="E1826" s="105"/>
      <c r="F1826" s="98"/>
      <c r="G1826" s="75"/>
      <c r="H1826" s="105"/>
      <c r="I1826" s="98"/>
      <c r="K1826" s="85"/>
      <c r="L1826" s="78"/>
    </row>
    <row r="1827" spans="2:12" s="72" customFormat="1" ht="12" customHeight="1" x14ac:dyDescent="0.2">
      <c r="B1827" s="135"/>
      <c r="C1827" s="134"/>
      <c r="E1827" s="135"/>
      <c r="F1827" s="134"/>
      <c r="G1827" s="75"/>
      <c r="H1827" s="135"/>
      <c r="I1827" s="134"/>
      <c r="K1827" s="133"/>
      <c r="L1827" s="140"/>
    </row>
    <row r="1828" spans="2:12" s="72" customFormat="1" ht="12" customHeight="1" x14ac:dyDescent="0.2">
      <c r="B1828" s="135"/>
      <c r="C1828" s="134"/>
      <c r="E1828" s="135"/>
      <c r="F1828" s="134"/>
      <c r="G1828" s="75"/>
      <c r="H1828" s="135"/>
      <c r="I1828" s="134"/>
      <c r="K1828" s="133"/>
      <c r="L1828" s="140"/>
    </row>
    <row r="1829" spans="2:12" s="72" customFormat="1" ht="12" customHeight="1" x14ac:dyDescent="0.25">
      <c r="B1829" s="99" t="s">
        <v>362</v>
      </c>
      <c r="C1829" s="98"/>
      <c r="E1829" s="99" t="s">
        <v>362</v>
      </c>
      <c r="F1829" s="98"/>
      <c r="G1829" s="75"/>
      <c r="H1829" s="99" t="s">
        <v>362</v>
      </c>
      <c r="I1829" s="98"/>
      <c r="K1829" s="79" t="s">
        <v>362</v>
      </c>
      <c r="L1829" s="78"/>
    </row>
    <row r="1830" spans="2:12" s="72" customFormat="1" ht="12" customHeight="1" thickBot="1" x14ac:dyDescent="0.3">
      <c r="B1830" s="97" t="s">
        <v>649</v>
      </c>
      <c r="C1830" s="96"/>
      <c r="E1830" s="97" t="s">
        <v>710</v>
      </c>
      <c r="F1830" s="96"/>
      <c r="G1830" s="75"/>
      <c r="H1830" s="97" t="s">
        <v>908</v>
      </c>
      <c r="I1830" s="96"/>
      <c r="K1830" s="74" t="s">
        <v>1038</v>
      </c>
      <c r="L1830" s="76"/>
    </row>
    <row r="1831" spans="2:12" s="72" customFormat="1" ht="12" customHeight="1" thickBot="1" x14ac:dyDescent="0.25"/>
    <row r="1832" spans="2:12" s="72" customFormat="1" ht="12" customHeight="1" thickBot="1" x14ac:dyDescent="0.3">
      <c r="B1832" s="89" t="s">
        <v>1037</v>
      </c>
      <c r="C1832" s="109" t="s">
        <v>58</v>
      </c>
      <c r="E1832" s="89" t="s">
        <v>1036</v>
      </c>
      <c r="F1832" s="109" t="s">
        <v>335</v>
      </c>
      <c r="H1832" s="89" t="s">
        <v>1035</v>
      </c>
      <c r="I1832" s="109" t="s">
        <v>337</v>
      </c>
      <c r="K1832" s="108" t="s">
        <v>1034</v>
      </c>
      <c r="L1832" s="109" t="s">
        <v>1033</v>
      </c>
    </row>
    <row r="1833" spans="2:12" s="72" customFormat="1" ht="12" customHeight="1" thickBot="1" x14ac:dyDescent="0.25">
      <c r="B1833" s="107" t="s">
        <v>393</v>
      </c>
      <c r="C1833" s="106" t="s">
        <v>392</v>
      </c>
      <c r="E1833" s="107" t="s">
        <v>393</v>
      </c>
      <c r="F1833" s="106" t="s">
        <v>392</v>
      </c>
      <c r="H1833" s="107" t="s">
        <v>393</v>
      </c>
      <c r="I1833" s="106" t="s">
        <v>392</v>
      </c>
      <c r="K1833" s="107" t="s">
        <v>393</v>
      </c>
      <c r="L1833" s="106" t="s">
        <v>392</v>
      </c>
    </row>
    <row r="1834" spans="2:12" s="72" customFormat="1" ht="12" customHeight="1" thickTop="1" x14ac:dyDescent="0.2">
      <c r="B1834" s="105" t="s">
        <v>363</v>
      </c>
      <c r="C1834" s="98">
        <v>0</v>
      </c>
      <c r="E1834" s="203" t="s">
        <v>363</v>
      </c>
      <c r="F1834" s="202">
        <v>0</v>
      </c>
      <c r="H1834" s="105" t="s">
        <v>363</v>
      </c>
      <c r="I1834" s="98">
        <v>0</v>
      </c>
      <c r="K1834" s="105" t="s">
        <v>363</v>
      </c>
      <c r="L1834" s="98">
        <v>0</v>
      </c>
    </row>
    <row r="1835" spans="2:12" s="72" customFormat="1" ht="12" customHeight="1" x14ac:dyDescent="0.2">
      <c r="B1835" s="105" t="s">
        <v>470</v>
      </c>
      <c r="C1835" s="98">
        <v>10</v>
      </c>
      <c r="E1835" s="203" t="s">
        <v>470</v>
      </c>
      <c r="F1835" s="202"/>
      <c r="H1835" s="105" t="s">
        <v>533</v>
      </c>
      <c r="I1835" s="98">
        <v>22</v>
      </c>
      <c r="K1835" s="105" t="s">
        <v>533</v>
      </c>
      <c r="L1835" s="98">
        <v>17</v>
      </c>
    </row>
    <row r="1836" spans="2:12" s="72" customFormat="1" ht="12" customHeight="1" x14ac:dyDescent="0.2">
      <c r="B1836" s="105" t="s">
        <v>704</v>
      </c>
      <c r="C1836" s="98"/>
      <c r="E1836" s="203" t="s">
        <v>533</v>
      </c>
      <c r="F1836" s="202">
        <v>18</v>
      </c>
      <c r="H1836" s="105" t="s">
        <v>1032</v>
      </c>
      <c r="I1836" s="98">
        <v>26</v>
      </c>
      <c r="K1836" s="105" t="s">
        <v>214</v>
      </c>
      <c r="L1836" s="98">
        <v>25</v>
      </c>
    </row>
    <row r="1837" spans="2:12" s="72" customFormat="1" ht="12" customHeight="1" x14ac:dyDescent="0.2">
      <c r="B1837" s="105" t="s">
        <v>961</v>
      </c>
      <c r="C1837" s="98">
        <v>20</v>
      </c>
      <c r="E1837" s="203" t="s">
        <v>932</v>
      </c>
      <c r="F1837" s="98"/>
      <c r="H1837" s="105" t="s">
        <v>225</v>
      </c>
      <c r="I1837" s="98">
        <v>36</v>
      </c>
      <c r="K1837" s="105" t="s">
        <v>724</v>
      </c>
      <c r="L1837" s="98">
        <v>34</v>
      </c>
    </row>
    <row r="1838" spans="2:12" s="72" customFormat="1" ht="12" customHeight="1" x14ac:dyDescent="0.2">
      <c r="B1838" s="105" t="s">
        <v>1031</v>
      </c>
      <c r="C1838" s="98">
        <v>22</v>
      </c>
      <c r="E1838" s="203" t="s">
        <v>225</v>
      </c>
      <c r="F1838" s="98">
        <v>34</v>
      </c>
      <c r="H1838" s="105" t="s">
        <v>1030</v>
      </c>
      <c r="I1838" s="98">
        <v>46</v>
      </c>
      <c r="K1838" s="105" t="s">
        <v>485</v>
      </c>
      <c r="L1838" s="98">
        <v>41</v>
      </c>
    </row>
    <row r="1839" spans="2:12" s="72" customFormat="1" ht="12" customHeight="1" x14ac:dyDescent="0.2">
      <c r="B1839" s="105" t="s">
        <v>483</v>
      </c>
      <c r="C1839" s="98">
        <v>26</v>
      </c>
      <c r="E1839" s="105" t="s">
        <v>1029</v>
      </c>
      <c r="F1839" s="98"/>
      <c r="H1839" s="105" t="s">
        <v>1028</v>
      </c>
      <c r="I1839" s="98">
        <v>56</v>
      </c>
      <c r="K1839" s="121" t="s">
        <v>1027</v>
      </c>
      <c r="L1839" s="204"/>
    </row>
    <row r="1840" spans="2:12" s="72" customFormat="1" ht="12" customHeight="1" x14ac:dyDescent="0.2">
      <c r="B1840" s="105" t="s">
        <v>485</v>
      </c>
      <c r="C1840" s="98">
        <v>33</v>
      </c>
      <c r="E1840" s="105" t="s">
        <v>1026</v>
      </c>
      <c r="F1840" s="98">
        <v>38</v>
      </c>
      <c r="H1840" s="105" t="s">
        <v>291</v>
      </c>
      <c r="I1840" s="98">
        <v>66</v>
      </c>
      <c r="K1840" s="205" t="s">
        <v>1025</v>
      </c>
      <c r="L1840" s="204"/>
    </row>
    <row r="1841" spans="2:12" s="72" customFormat="1" ht="12" customHeight="1" x14ac:dyDescent="0.2">
      <c r="B1841" s="105" t="s">
        <v>1024</v>
      </c>
      <c r="C1841" s="98">
        <v>36</v>
      </c>
      <c r="E1841" s="105" t="s">
        <v>1023</v>
      </c>
      <c r="F1841" s="98">
        <v>41</v>
      </c>
      <c r="H1841" s="105" t="s">
        <v>417</v>
      </c>
      <c r="I1841" s="98">
        <v>70</v>
      </c>
      <c r="K1841" s="105" t="s">
        <v>304</v>
      </c>
      <c r="L1841" s="98">
        <v>47</v>
      </c>
    </row>
    <row r="1842" spans="2:12" s="72" customFormat="1" ht="12" customHeight="1" x14ac:dyDescent="0.2">
      <c r="B1842" s="105" t="s">
        <v>330</v>
      </c>
      <c r="C1842" s="98">
        <v>44</v>
      </c>
      <c r="E1842" s="105" t="s">
        <v>1022</v>
      </c>
      <c r="F1842" s="98"/>
      <c r="H1842" s="105" t="s">
        <v>910</v>
      </c>
      <c r="I1842" s="98">
        <v>74</v>
      </c>
      <c r="K1842" s="105" t="s">
        <v>1021</v>
      </c>
      <c r="L1842" s="98"/>
    </row>
    <row r="1843" spans="2:12" s="72" customFormat="1" ht="12" customHeight="1" x14ac:dyDescent="0.2">
      <c r="B1843" s="105" t="s">
        <v>1020</v>
      </c>
      <c r="C1843" s="98">
        <v>54</v>
      </c>
      <c r="E1843" s="105" t="s">
        <v>1019</v>
      </c>
      <c r="F1843" s="98"/>
      <c r="H1843" s="105" t="s">
        <v>1018</v>
      </c>
      <c r="I1843" s="98">
        <v>80</v>
      </c>
      <c r="K1843" s="105" t="s">
        <v>1017</v>
      </c>
      <c r="L1843" s="98">
        <v>59</v>
      </c>
    </row>
    <row r="1844" spans="2:12" s="72" customFormat="1" ht="12" customHeight="1" x14ac:dyDescent="0.2">
      <c r="B1844" s="105" t="s">
        <v>1016</v>
      </c>
      <c r="C1844" s="98">
        <v>70</v>
      </c>
      <c r="E1844" s="105" t="s">
        <v>1015</v>
      </c>
      <c r="F1844" s="98">
        <v>44</v>
      </c>
      <c r="H1844" s="131" t="s">
        <v>363</v>
      </c>
      <c r="I1844" s="101">
        <v>103</v>
      </c>
      <c r="K1844" s="105" t="s">
        <v>542</v>
      </c>
      <c r="L1844" s="98">
        <v>63</v>
      </c>
    </row>
    <row r="1845" spans="2:12" s="72" customFormat="1" ht="12" customHeight="1" x14ac:dyDescent="0.2">
      <c r="B1845" s="105" t="s">
        <v>651</v>
      </c>
      <c r="C1845" s="98">
        <v>80</v>
      </c>
      <c r="E1845" s="105" t="s">
        <v>1014</v>
      </c>
      <c r="F1845" s="98">
        <v>47</v>
      </c>
      <c r="H1845" s="105"/>
      <c r="I1845" s="98"/>
      <c r="K1845" s="105" t="s">
        <v>218</v>
      </c>
      <c r="L1845" s="98">
        <v>79</v>
      </c>
    </row>
    <row r="1846" spans="2:12" s="72" customFormat="1" ht="12" customHeight="1" x14ac:dyDescent="0.2">
      <c r="B1846" s="135" t="s">
        <v>365</v>
      </c>
      <c r="C1846" s="134">
        <v>88</v>
      </c>
      <c r="E1846" s="105" t="s">
        <v>1013</v>
      </c>
      <c r="F1846" s="98">
        <v>54</v>
      </c>
      <c r="H1846" s="105"/>
      <c r="I1846" s="98"/>
      <c r="K1846" s="105" t="s">
        <v>533</v>
      </c>
      <c r="L1846" s="98">
        <v>86</v>
      </c>
    </row>
    <row r="1847" spans="2:12" s="72" customFormat="1" ht="12" customHeight="1" x14ac:dyDescent="0.2">
      <c r="B1847" s="135" t="s">
        <v>364</v>
      </c>
      <c r="C1847" s="134">
        <v>94</v>
      </c>
      <c r="E1847" s="200" t="s">
        <v>919</v>
      </c>
      <c r="F1847" s="202">
        <v>42</v>
      </c>
      <c r="H1847" s="105"/>
      <c r="I1847" s="98"/>
      <c r="K1847" s="131" t="s">
        <v>363</v>
      </c>
      <c r="L1847" s="101">
        <v>103</v>
      </c>
    </row>
    <row r="1848" spans="2:12" s="72" customFormat="1" ht="12" customHeight="1" x14ac:dyDescent="0.2">
      <c r="B1848" s="131" t="s">
        <v>363</v>
      </c>
      <c r="C1848" s="101">
        <v>101</v>
      </c>
      <c r="E1848" s="203" t="s">
        <v>916</v>
      </c>
      <c r="F1848" s="202">
        <v>61</v>
      </c>
      <c r="H1848" s="105"/>
      <c r="I1848" s="98"/>
      <c r="K1848" s="105"/>
      <c r="L1848" s="98"/>
    </row>
    <row r="1849" spans="2:12" s="72" customFormat="1" ht="12" customHeight="1" x14ac:dyDescent="0.2">
      <c r="B1849" s="105"/>
      <c r="C1849" s="98"/>
      <c r="E1849" s="203" t="s">
        <v>913</v>
      </c>
      <c r="F1849" s="202">
        <v>65</v>
      </c>
      <c r="H1849" s="105"/>
      <c r="I1849" s="98"/>
      <c r="K1849" s="105"/>
      <c r="L1849" s="98"/>
    </row>
    <row r="1850" spans="2:12" s="72" customFormat="1" ht="12" customHeight="1" x14ac:dyDescent="0.2">
      <c r="B1850" s="105"/>
      <c r="C1850" s="98"/>
      <c r="E1850" s="203" t="s">
        <v>275</v>
      </c>
      <c r="F1850" s="202">
        <v>70</v>
      </c>
      <c r="H1850" s="105"/>
      <c r="I1850" s="98"/>
      <c r="K1850" s="105"/>
      <c r="L1850" s="98"/>
    </row>
    <row r="1851" spans="2:12" s="72" customFormat="1" ht="12" customHeight="1" x14ac:dyDescent="0.2">
      <c r="B1851" s="105"/>
      <c r="C1851" s="98"/>
      <c r="E1851" s="203" t="s">
        <v>1012</v>
      </c>
      <c r="F1851" s="202">
        <v>74</v>
      </c>
      <c r="H1851" s="105"/>
      <c r="I1851" s="98"/>
      <c r="K1851" s="105"/>
      <c r="L1851" s="98"/>
    </row>
    <row r="1852" spans="2:12" s="72" customFormat="1" ht="12" customHeight="1" x14ac:dyDescent="0.2">
      <c r="B1852" s="173"/>
      <c r="C1852" s="98"/>
      <c r="E1852" s="203" t="s">
        <v>532</v>
      </c>
      <c r="F1852" s="202">
        <v>83</v>
      </c>
      <c r="H1852" s="105"/>
      <c r="I1852" s="98"/>
      <c r="K1852" s="105"/>
      <c r="L1852" s="98"/>
    </row>
    <row r="1853" spans="2:12" s="72" customFormat="1" ht="12" customHeight="1" x14ac:dyDescent="0.2">
      <c r="B1853" s="173"/>
      <c r="C1853" s="98"/>
      <c r="E1853" s="203" t="s">
        <v>415</v>
      </c>
      <c r="F1853" s="202">
        <v>90</v>
      </c>
      <c r="H1853" s="131"/>
      <c r="I1853" s="101"/>
      <c r="K1853" s="131"/>
      <c r="L1853" s="101"/>
    </row>
    <row r="1854" spans="2:12" s="72" customFormat="1" ht="12" customHeight="1" x14ac:dyDescent="0.2">
      <c r="B1854" s="173"/>
      <c r="C1854" s="98"/>
      <c r="E1854" s="203" t="s">
        <v>470</v>
      </c>
      <c r="F1854" s="202">
        <v>96</v>
      </c>
      <c r="H1854" s="105"/>
      <c r="I1854" s="98"/>
      <c r="K1854" s="105"/>
      <c r="L1854" s="98"/>
    </row>
    <row r="1855" spans="2:12" s="72" customFormat="1" ht="12" customHeight="1" x14ac:dyDescent="0.2">
      <c r="B1855" s="131"/>
      <c r="C1855" s="201"/>
      <c r="E1855" s="200" t="s">
        <v>363</v>
      </c>
      <c r="F1855" s="199">
        <v>106</v>
      </c>
      <c r="H1855" s="105"/>
      <c r="I1855" s="98"/>
      <c r="K1855" s="105"/>
      <c r="L1855" s="98"/>
    </row>
    <row r="1856" spans="2:12" s="72" customFormat="1" ht="12" customHeight="1" x14ac:dyDescent="0.2">
      <c r="B1856" s="138"/>
      <c r="C1856" s="98"/>
      <c r="E1856" s="105"/>
      <c r="F1856" s="98"/>
      <c r="H1856" s="105"/>
      <c r="I1856" s="98"/>
      <c r="K1856" s="105"/>
      <c r="L1856" s="98"/>
    </row>
    <row r="1857" spans="2:12" s="72" customFormat="1" ht="12" customHeight="1" x14ac:dyDescent="0.2">
      <c r="B1857" s="105"/>
      <c r="C1857" s="98"/>
      <c r="E1857" s="105"/>
      <c r="F1857" s="98"/>
      <c r="H1857" s="105"/>
      <c r="I1857" s="98"/>
      <c r="K1857" s="105"/>
      <c r="L1857" s="98"/>
    </row>
    <row r="1858" spans="2:12" s="72" customFormat="1" ht="12" customHeight="1" x14ac:dyDescent="0.2">
      <c r="B1858" s="131"/>
      <c r="C1858" s="101"/>
      <c r="E1858" s="135"/>
      <c r="F1858" s="134"/>
      <c r="H1858" s="135"/>
      <c r="I1858" s="134"/>
      <c r="K1858" s="135"/>
      <c r="L1858" s="134"/>
    </row>
    <row r="1859" spans="2:12" s="72" customFormat="1" ht="12" customHeight="1" x14ac:dyDescent="0.2">
      <c r="B1859" s="105"/>
      <c r="C1859" s="98"/>
      <c r="E1859" s="135"/>
      <c r="F1859" s="134"/>
      <c r="H1859" s="135"/>
      <c r="I1859" s="134"/>
      <c r="K1859" s="135"/>
      <c r="L1859" s="134"/>
    </row>
    <row r="1860" spans="2:12" s="72" customFormat="1" ht="12" customHeight="1" x14ac:dyDescent="0.2">
      <c r="B1860" s="99" t="s">
        <v>362</v>
      </c>
      <c r="C1860" s="134"/>
      <c r="E1860" s="99" t="s">
        <v>362</v>
      </c>
      <c r="F1860" s="98"/>
      <c r="H1860" s="99" t="s">
        <v>362</v>
      </c>
      <c r="I1860" s="98"/>
      <c r="K1860" s="99" t="s">
        <v>362</v>
      </c>
      <c r="L1860" s="98"/>
    </row>
    <row r="1861" spans="2:12" s="72" customFormat="1" ht="12" customHeight="1" thickBot="1" x14ac:dyDescent="0.25">
      <c r="B1861" s="97" t="s">
        <v>684</v>
      </c>
      <c r="C1861" s="198"/>
      <c r="E1861" s="97" t="s">
        <v>684</v>
      </c>
      <c r="F1861" s="96"/>
      <c r="H1861" s="97" t="s">
        <v>1011</v>
      </c>
      <c r="I1861" s="96"/>
      <c r="K1861" s="97" t="s">
        <v>1010</v>
      </c>
      <c r="L1861" s="96"/>
    </row>
    <row r="1862" spans="2:12" s="72" customFormat="1" ht="12" customHeight="1" thickBot="1" x14ac:dyDescent="0.25">
      <c r="B1862" s="95"/>
      <c r="C1862" s="171"/>
      <c r="E1862" s="95"/>
      <c r="F1862" s="90"/>
      <c r="H1862" s="95"/>
      <c r="I1862" s="90"/>
      <c r="K1862" s="95"/>
      <c r="L1862" s="90"/>
    </row>
    <row r="1863" spans="2:12" s="72" customFormat="1" ht="12" customHeight="1" thickBot="1" x14ac:dyDescent="0.3">
      <c r="B1863" s="89" t="s">
        <v>1009</v>
      </c>
      <c r="C1863" s="109" t="s">
        <v>1008</v>
      </c>
      <c r="E1863" s="89" t="s">
        <v>1007</v>
      </c>
      <c r="F1863" s="88" t="s">
        <v>1006</v>
      </c>
      <c r="H1863" s="89" t="s">
        <v>1005</v>
      </c>
      <c r="I1863" s="109" t="s">
        <v>1004</v>
      </c>
      <c r="K1863" s="108" t="s">
        <v>1003</v>
      </c>
      <c r="L1863" s="109" t="s">
        <v>1002</v>
      </c>
    </row>
    <row r="1864" spans="2:12" s="72" customFormat="1" ht="12" customHeight="1" thickBot="1" x14ac:dyDescent="0.25">
      <c r="B1864" s="107" t="s">
        <v>393</v>
      </c>
      <c r="C1864" s="106" t="s">
        <v>392</v>
      </c>
      <c r="E1864" s="87" t="s">
        <v>393</v>
      </c>
      <c r="F1864" s="86" t="s">
        <v>392</v>
      </c>
      <c r="H1864" s="107" t="s">
        <v>393</v>
      </c>
      <c r="I1864" s="106" t="s">
        <v>392</v>
      </c>
      <c r="K1864" s="187" t="s">
        <v>393</v>
      </c>
      <c r="L1864" s="186" t="s">
        <v>392</v>
      </c>
    </row>
    <row r="1865" spans="2:12" s="72" customFormat="1" ht="12" customHeight="1" thickTop="1" x14ac:dyDescent="0.2">
      <c r="B1865" s="105" t="s">
        <v>363</v>
      </c>
      <c r="C1865" s="98">
        <v>0</v>
      </c>
      <c r="E1865" s="85" t="s">
        <v>363</v>
      </c>
      <c r="F1865" s="78">
        <v>0</v>
      </c>
      <c r="H1865" s="105" t="s">
        <v>363</v>
      </c>
      <c r="I1865" s="98">
        <v>0</v>
      </c>
      <c r="K1865" s="105" t="s">
        <v>363</v>
      </c>
      <c r="L1865" s="98">
        <v>0</v>
      </c>
    </row>
    <row r="1866" spans="2:12" s="72" customFormat="1" ht="12" customHeight="1" x14ac:dyDescent="0.2">
      <c r="B1866" s="105" t="s">
        <v>533</v>
      </c>
      <c r="C1866" s="98">
        <v>17</v>
      </c>
      <c r="E1866" s="85" t="s">
        <v>612</v>
      </c>
      <c r="F1866" s="78">
        <v>5</v>
      </c>
      <c r="H1866" s="105" t="s">
        <v>1001</v>
      </c>
      <c r="I1866" s="98"/>
      <c r="K1866" s="105" t="s">
        <v>470</v>
      </c>
      <c r="L1866" s="98">
        <v>10</v>
      </c>
    </row>
    <row r="1867" spans="2:12" s="72" customFormat="1" ht="12" customHeight="1" x14ac:dyDescent="0.2">
      <c r="B1867" s="105" t="s">
        <v>214</v>
      </c>
      <c r="C1867" s="98">
        <v>25</v>
      </c>
      <c r="E1867" s="85" t="s">
        <v>364</v>
      </c>
      <c r="F1867" s="78">
        <v>7</v>
      </c>
      <c r="H1867" s="105" t="s">
        <v>481</v>
      </c>
      <c r="I1867" s="98">
        <v>21</v>
      </c>
      <c r="K1867" s="105"/>
      <c r="L1867" s="98"/>
    </row>
    <row r="1868" spans="2:12" s="72" customFormat="1" ht="12" customHeight="1" x14ac:dyDescent="0.2">
      <c r="B1868" s="105" t="s">
        <v>483</v>
      </c>
      <c r="C1868" s="98">
        <v>34</v>
      </c>
      <c r="E1868" s="85" t="s">
        <v>365</v>
      </c>
      <c r="F1868" s="78">
        <v>12</v>
      </c>
      <c r="H1868" s="105" t="s">
        <v>724</v>
      </c>
      <c r="I1868" s="98">
        <v>24</v>
      </c>
      <c r="K1868" s="105" t="s">
        <v>982</v>
      </c>
      <c r="L1868" s="98">
        <v>16</v>
      </c>
    </row>
    <row r="1869" spans="2:12" s="72" customFormat="1" ht="12" customHeight="1" x14ac:dyDescent="0.2">
      <c r="B1869" s="105" t="s">
        <v>485</v>
      </c>
      <c r="C1869" s="98">
        <v>41</v>
      </c>
      <c r="E1869" s="85" t="s">
        <v>389</v>
      </c>
      <c r="F1869" s="78">
        <v>23</v>
      </c>
      <c r="H1869" s="105" t="s">
        <v>485</v>
      </c>
      <c r="I1869" s="98">
        <v>31</v>
      </c>
      <c r="K1869" s="105" t="s">
        <v>909</v>
      </c>
      <c r="L1869" s="98"/>
    </row>
    <row r="1870" spans="2:12" s="72" customFormat="1" ht="12" customHeight="1" x14ac:dyDescent="0.2">
      <c r="B1870" s="105" t="s">
        <v>405</v>
      </c>
      <c r="C1870" s="98">
        <v>49</v>
      </c>
      <c r="E1870" s="85" t="s">
        <v>613</v>
      </c>
      <c r="F1870" s="78">
        <v>27</v>
      </c>
      <c r="H1870" s="105" t="s">
        <v>541</v>
      </c>
      <c r="I1870" s="98">
        <v>46</v>
      </c>
      <c r="K1870" s="105" t="s">
        <v>1000</v>
      </c>
      <c r="L1870" s="98">
        <v>25</v>
      </c>
    </row>
    <row r="1871" spans="2:12" s="72" customFormat="1" ht="12" customHeight="1" x14ac:dyDescent="0.2">
      <c r="B1871" s="105" t="s">
        <v>404</v>
      </c>
      <c r="C1871" s="98">
        <v>55</v>
      </c>
      <c r="E1871" s="85" t="s">
        <v>999</v>
      </c>
      <c r="F1871" s="78">
        <v>35</v>
      </c>
      <c r="H1871" s="105" t="s">
        <v>998</v>
      </c>
      <c r="I1871" s="98">
        <v>60</v>
      </c>
      <c r="K1871" s="105" t="s">
        <v>910</v>
      </c>
      <c r="L1871" s="98">
        <v>31</v>
      </c>
    </row>
    <row r="1872" spans="2:12" s="72" customFormat="1" ht="12" customHeight="1" x14ac:dyDescent="0.2">
      <c r="B1872" s="105" t="s">
        <v>368</v>
      </c>
      <c r="C1872" s="98">
        <v>70</v>
      </c>
      <c r="E1872" s="85" t="s">
        <v>997</v>
      </c>
      <c r="F1872" s="78">
        <v>45</v>
      </c>
      <c r="H1872" s="105" t="s">
        <v>542</v>
      </c>
      <c r="I1872" s="98">
        <v>67</v>
      </c>
      <c r="K1872" s="105" t="s">
        <v>256</v>
      </c>
      <c r="L1872" s="98">
        <v>36</v>
      </c>
    </row>
    <row r="1873" spans="2:12" s="72" customFormat="1" ht="12" customHeight="1" x14ac:dyDescent="0.2">
      <c r="B1873" s="105" t="s">
        <v>855</v>
      </c>
      <c r="C1873" s="98">
        <v>76</v>
      </c>
      <c r="E1873" s="85" t="s">
        <v>996</v>
      </c>
      <c r="F1873" s="78">
        <v>50</v>
      </c>
      <c r="H1873" s="105" t="s">
        <v>218</v>
      </c>
      <c r="I1873" s="98">
        <v>83</v>
      </c>
      <c r="K1873" s="105" t="s">
        <v>995</v>
      </c>
      <c r="L1873" s="98">
        <v>40</v>
      </c>
    </row>
    <row r="1874" spans="2:12" s="72" customFormat="1" ht="12" customHeight="1" x14ac:dyDescent="0.2">
      <c r="B1874" s="105" t="s">
        <v>366</v>
      </c>
      <c r="C1874" s="98">
        <v>86</v>
      </c>
      <c r="E1874" s="85" t="s">
        <v>320</v>
      </c>
      <c r="F1874" s="78"/>
      <c r="H1874" s="105" t="s">
        <v>470</v>
      </c>
      <c r="I1874" s="98">
        <v>99</v>
      </c>
      <c r="K1874" s="105" t="s">
        <v>275</v>
      </c>
      <c r="L1874" s="98">
        <v>44</v>
      </c>
    </row>
    <row r="1875" spans="2:12" s="72" customFormat="1" ht="12" customHeight="1" x14ac:dyDescent="0.2">
      <c r="B1875" s="105" t="s">
        <v>365</v>
      </c>
      <c r="C1875" s="98">
        <v>96</v>
      </c>
      <c r="E1875" s="85" t="s">
        <v>791</v>
      </c>
      <c r="F1875" s="78">
        <v>58</v>
      </c>
      <c r="H1875" s="131" t="s">
        <v>363</v>
      </c>
      <c r="I1875" s="101">
        <v>109</v>
      </c>
      <c r="K1875" s="105" t="s">
        <v>994</v>
      </c>
      <c r="L1875" s="98">
        <v>50</v>
      </c>
    </row>
    <row r="1876" spans="2:12" s="72" customFormat="1" ht="12" customHeight="1" x14ac:dyDescent="0.2">
      <c r="B1876" s="105" t="s">
        <v>364</v>
      </c>
      <c r="C1876" s="98">
        <v>99</v>
      </c>
      <c r="E1876" s="85" t="s">
        <v>993</v>
      </c>
      <c r="F1876" s="78"/>
      <c r="H1876" s="105"/>
      <c r="I1876" s="98"/>
      <c r="K1876" s="105" t="s">
        <v>976</v>
      </c>
      <c r="L1876" s="98">
        <v>58</v>
      </c>
    </row>
    <row r="1877" spans="2:12" s="72" customFormat="1" ht="12" customHeight="1" x14ac:dyDescent="0.2">
      <c r="B1877" s="131" t="s">
        <v>363</v>
      </c>
      <c r="C1877" s="101">
        <v>106</v>
      </c>
      <c r="E1877" s="133" t="s">
        <v>992</v>
      </c>
      <c r="F1877" s="132">
        <v>64</v>
      </c>
      <c r="H1877" s="105"/>
      <c r="I1877" s="98"/>
      <c r="K1877" s="135" t="s">
        <v>923</v>
      </c>
      <c r="L1877" s="134">
        <v>67</v>
      </c>
    </row>
    <row r="1878" spans="2:12" s="72" customFormat="1" ht="12" customHeight="1" x14ac:dyDescent="0.2">
      <c r="B1878" s="105"/>
      <c r="C1878" s="98"/>
      <c r="E1878" s="85" t="s">
        <v>488</v>
      </c>
      <c r="F1878" s="78">
        <v>67</v>
      </c>
      <c r="H1878" s="105"/>
      <c r="I1878" s="98"/>
      <c r="K1878" s="135" t="s">
        <v>483</v>
      </c>
      <c r="L1878" s="134">
        <v>73</v>
      </c>
    </row>
    <row r="1879" spans="2:12" s="72" customFormat="1" ht="12" customHeight="1" x14ac:dyDescent="0.2">
      <c r="B1879" s="105"/>
      <c r="C1879" s="98"/>
      <c r="E1879" s="85" t="s">
        <v>632</v>
      </c>
      <c r="F1879" s="78">
        <v>74</v>
      </c>
      <c r="H1879" s="105"/>
      <c r="I1879" s="98"/>
      <c r="K1879" s="105" t="s">
        <v>214</v>
      </c>
      <c r="L1879" s="98">
        <v>80</v>
      </c>
    </row>
    <row r="1880" spans="2:12" s="72" customFormat="1" ht="12" customHeight="1" x14ac:dyDescent="0.2">
      <c r="B1880" s="105"/>
      <c r="C1880" s="98"/>
      <c r="E1880" s="85" t="s">
        <v>991</v>
      </c>
      <c r="F1880" s="78"/>
      <c r="H1880" s="105"/>
      <c r="I1880" s="98"/>
      <c r="K1880" s="105" t="s">
        <v>990</v>
      </c>
      <c r="L1880" s="98">
        <v>87</v>
      </c>
    </row>
    <row r="1881" spans="2:12" s="72" customFormat="1" ht="12" customHeight="1" x14ac:dyDescent="0.25">
      <c r="B1881" s="105"/>
      <c r="C1881" s="98"/>
      <c r="E1881" s="136" t="s">
        <v>397</v>
      </c>
      <c r="F1881" s="81">
        <v>86</v>
      </c>
      <c r="H1881" s="105"/>
      <c r="I1881" s="98"/>
      <c r="K1881" s="105" t="s">
        <v>704</v>
      </c>
      <c r="L1881" s="98">
        <v>96</v>
      </c>
    </row>
    <row r="1882" spans="2:12" s="72" customFormat="1" ht="12" customHeight="1" x14ac:dyDescent="0.2">
      <c r="B1882" s="105"/>
      <c r="C1882" s="98"/>
      <c r="E1882" s="85"/>
      <c r="F1882" s="78"/>
      <c r="H1882" s="105"/>
      <c r="I1882" s="98"/>
      <c r="K1882" s="105" t="s">
        <v>470</v>
      </c>
      <c r="L1882" s="98">
        <v>100</v>
      </c>
    </row>
    <row r="1883" spans="2:12" s="72" customFormat="1" ht="12" customHeight="1" x14ac:dyDescent="0.2">
      <c r="B1883" s="105"/>
      <c r="C1883" s="98"/>
      <c r="E1883" s="85"/>
      <c r="F1883" s="78"/>
      <c r="H1883" s="105"/>
      <c r="I1883" s="98"/>
      <c r="K1883" s="131" t="s">
        <v>363</v>
      </c>
      <c r="L1883" s="101">
        <v>110</v>
      </c>
    </row>
    <row r="1884" spans="2:12" s="72" customFormat="1" ht="12" customHeight="1" x14ac:dyDescent="0.2">
      <c r="B1884" s="105"/>
      <c r="C1884" s="98"/>
      <c r="E1884" s="85"/>
      <c r="F1884" s="78"/>
      <c r="H1884" s="105"/>
      <c r="I1884" s="98"/>
      <c r="K1884" s="105"/>
      <c r="L1884" s="98"/>
    </row>
    <row r="1885" spans="2:12" s="72" customFormat="1" ht="12" customHeight="1" x14ac:dyDescent="0.2">
      <c r="B1885" s="105"/>
      <c r="C1885" s="98"/>
      <c r="E1885" s="85"/>
      <c r="F1885" s="78"/>
      <c r="H1885" s="105"/>
      <c r="I1885" s="98"/>
      <c r="K1885" s="105"/>
      <c r="L1885" s="98"/>
    </row>
    <row r="1886" spans="2:12" s="72" customFormat="1" ht="12" customHeight="1" x14ac:dyDescent="0.2">
      <c r="B1886" s="105"/>
      <c r="C1886" s="98"/>
      <c r="E1886" s="85"/>
      <c r="F1886" s="78"/>
      <c r="H1886" s="105"/>
      <c r="I1886" s="98"/>
      <c r="K1886" s="105"/>
      <c r="L1886" s="98"/>
    </row>
    <row r="1887" spans="2:12" s="72" customFormat="1" ht="12" customHeight="1" x14ac:dyDescent="0.2">
      <c r="B1887" s="105"/>
      <c r="C1887" s="98"/>
      <c r="E1887" s="85"/>
      <c r="F1887" s="78"/>
      <c r="H1887" s="105"/>
      <c r="I1887" s="98"/>
      <c r="K1887" s="105"/>
      <c r="L1887" s="98"/>
    </row>
    <row r="1888" spans="2:12" s="72" customFormat="1" ht="12" customHeight="1" x14ac:dyDescent="0.2">
      <c r="B1888" s="105"/>
      <c r="C1888" s="98"/>
      <c r="E1888" s="85"/>
      <c r="F1888" s="78"/>
      <c r="H1888" s="105"/>
      <c r="I1888" s="98"/>
      <c r="K1888" s="135"/>
      <c r="L1888" s="134"/>
    </row>
    <row r="1889" spans="2:12" s="72" customFormat="1" ht="12" customHeight="1" x14ac:dyDescent="0.2">
      <c r="B1889" s="135"/>
      <c r="C1889" s="134"/>
      <c r="E1889" s="133"/>
      <c r="F1889" s="140"/>
      <c r="H1889" s="135"/>
      <c r="I1889" s="134"/>
      <c r="K1889" s="105"/>
      <c r="L1889" s="98"/>
    </row>
    <row r="1890" spans="2:12" s="72" customFormat="1" ht="12" customHeight="1" x14ac:dyDescent="0.2">
      <c r="B1890" s="135"/>
      <c r="C1890" s="134"/>
      <c r="E1890" s="133"/>
      <c r="F1890" s="140"/>
      <c r="H1890" s="135"/>
      <c r="I1890" s="134"/>
      <c r="K1890" s="135"/>
      <c r="L1890" s="134"/>
    </row>
    <row r="1891" spans="2:12" s="72" customFormat="1" ht="12" customHeight="1" x14ac:dyDescent="0.25">
      <c r="B1891" s="99" t="s">
        <v>362</v>
      </c>
      <c r="C1891" s="98"/>
      <c r="E1891" s="79" t="s">
        <v>362</v>
      </c>
      <c r="F1891" s="78"/>
      <c r="H1891" s="131" t="s">
        <v>362</v>
      </c>
      <c r="I1891" s="98"/>
      <c r="K1891" s="99" t="s">
        <v>362</v>
      </c>
      <c r="L1891" s="134"/>
    </row>
    <row r="1892" spans="2:12" s="72" customFormat="1" ht="12" customHeight="1" thickBot="1" x14ac:dyDescent="0.3">
      <c r="B1892" s="97" t="s">
        <v>682</v>
      </c>
      <c r="C1892" s="96"/>
      <c r="E1892" s="74" t="s">
        <v>682</v>
      </c>
      <c r="F1892" s="76"/>
      <c r="H1892" s="130" t="s">
        <v>907</v>
      </c>
      <c r="I1892" s="96"/>
      <c r="K1892" s="97" t="s">
        <v>710</v>
      </c>
      <c r="L1892" s="96"/>
    </row>
    <row r="1893" spans="2:12" s="72" customFormat="1" ht="12" customHeight="1" thickBot="1" x14ac:dyDescent="0.25"/>
    <row r="1894" spans="2:12" s="72" customFormat="1" ht="12" customHeight="1" thickBot="1" x14ac:dyDescent="0.3">
      <c r="B1894" s="89" t="s">
        <v>989</v>
      </c>
      <c r="C1894" s="88" t="s">
        <v>338</v>
      </c>
      <c r="E1894" s="89" t="s">
        <v>988</v>
      </c>
      <c r="F1894" s="109" t="s">
        <v>62</v>
      </c>
      <c r="H1894" s="89" t="s">
        <v>987</v>
      </c>
      <c r="I1894" s="88" t="s">
        <v>986</v>
      </c>
      <c r="J1894" s="77"/>
      <c r="K1894" s="89" t="s">
        <v>985</v>
      </c>
      <c r="L1894" s="88" t="s">
        <v>984</v>
      </c>
    </row>
    <row r="1895" spans="2:12" s="72" customFormat="1" ht="12" customHeight="1" thickBot="1" x14ac:dyDescent="0.25">
      <c r="B1895" s="87" t="s">
        <v>393</v>
      </c>
      <c r="C1895" s="86" t="s">
        <v>392</v>
      </c>
      <c r="E1895" s="107" t="s">
        <v>393</v>
      </c>
      <c r="F1895" s="106" t="s">
        <v>392</v>
      </c>
      <c r="H1895" s="87" t="s">
        <v>393</v>
      </c>
      <c r="I1895" s="86" t="s">
        <v>392</v>
      </c>
      <c r="K1895" s="87" t="s">
        <v>393</v>
      </c>
      <c r="L1895" s="86" t="s">
        <v>392</v>
      </c>
    </row>
    <row r="1896" spans="2:12" s="72" customFormat="1" ht="12" customHeight="1" thickTop="1" x14ac:dyDescent="0.2">
      <c r="B1896" s="85" t="s">
        <v>363</v>
      </c>
      <c r="C1896" s="78">
        <v>0</v>
      </c>
      <c r="E1896" s="105" t="s">
        <v>363</v>
      </c>
      <c r="F1896" s="98">
        <v>0</v>
      </c>
      <c r="H1896" s="85" t="s">
        <v>363</v>
      </c>
      <c r="I1896" s="78">
        <v>0</v>
      </c>
      <c r="K1896" s="127" t="s">
        <v>363</v>
      </c>
      <c r="L1896" s="83">
        <v>0</v>
      </c>
    </row>
    <row r="1897" spans="2:12" s="72" customFormat="1" ht="12" customHeight="1" x14ac:dyDescent="0.2">
      <c r="B1897" s="85" t="s">
        <v>470</v>
      </c>
      <c r="C1897" s="78">
        <v>10</v>
      </c>
      <c r="E1897" s="105" t="s">
        <v>533</v>
      </c>
      <c r="F1897" s="98">
        <v>18</v>
      </c>
      <c r="H1897" s="85" t="s">
        <v>462</v>
      </c>
      <c r="I1897" s="78">
        <v>23</v>
      </c>
      <c r="K1897" s="85" t="s">
        <v>983</v>
      </c>
      <c r="L1897" s="78"/>
    </row>
    <row r="1898" spans="2:12" s="72" customFormat="1" ht="12" customHeight="1" x14ac:dyDescent="0.2">
      <c r="B1898" s="85" t="s">
        <v>982</v>
      </c>
      <c r="C1898" s="78">
        <v>17</v>
      </c>
      <c r="E1898" s="105" t="s">
        <v>532</v>
      </c>
      <c r="F1898" s="98">
        <v>25</v>
      </c>
      <c r="H1898" s="85" t="s">
        <v>222</v>
      </c>
      <c r="I1898" s="78">
        <v>28</v>
      </c>
      <c r="K1898" s="85" t="s">
        <v>981</v>
      </c>
      <c r="L1898" s="78"/>
    </row>
    <row r="1899" spans="2:12" s="72" customFormat="1" ht="12" customHeight="1" x14ac:dyDescent="0.2">
      <c r="B1899" s="85" t="s">
        <v>909</v>
      </c>
      <c r="C1899" s="78">
        <v>20</v>
      </c>
      <c r="E1899" s="150" t="s">
        <v>910</v>
      </c>
      <c r="F1899" s="149"/>
      <c r="H1899" s="85" t="s">
        <v>928</v>
      </c>
      <c r="I1899" s="78">
        <v>36</v>
      </c>
      <c r="K1899" s="85" t="s">
        <v>980</v>
      </c>
      <c r="L1899" s="78">
        <v>11</v>
      </c>
    </row>
    <row r="1900" spans="2:12" s="72" customFormat="1" ht="12" customHeight="1" x14ac:dyDescent="0.2">
      <c r="B1900" s="85" t="s">
        <v>979</v>
      </c>
      <c r="C1900" s="78">
        <v>31</v>
      </c>
      <c r="E1900" s="105" t="s">
        <v>417</v>
      </c>
      <c r="F1900" s="98">
        <v>34</v>
      </c>
      <c r="H1900" s="85" t="s">
        <v>978</v>
      </c>
      <c r="I1900" s="78">
        <v>39</v>
      </c>
      <c r="K1900" s="85" t="s">
        <v>977</v>
      </c>
      <c r="L1900" s="78">
        <v>18</v>
      </c>
    </row>
    <row r="1901" spans="2:12" s="72" customFormat="1" ht="12" customHeight="1" x14ac:dyDescent="0.2">
      <c r="B1901" s="85" t="s">
        <v>976</v>
      </c>
      <c r="C1901" s="78">
        <v>33</v>
      </c>
      <c r="E1901" s="105" t="s">
        <v>975</v>
      </c>
      <c r="F1901" s="98"/>
      <c r="H1901" s="85" t="s">
        <v>257</v>
      </c>
      <c r="I1901" s="78">
        <v>42</v>
      </c>
      <c r="K1901" s="85" t="s">
        <v>368</v>
      </c>
      <c r="L1901" s="78">
        <v>29</v>
      </c>
    </row>
    <row r="1902" spans="2:12" s="72" customFormat="1" ht="12" customHeight="1" x14ac:dyDescent="0.2">
      <c r="B1902" s="85" t="s">
        <v>974</v>
      </c>
      <c r="C1902" s="78">
        <v>41</v>
      </c>
      <c r="E1902" s="105" t="s">
        <v>973</v>
      </c>
      <c r="F1902" s="98">
        <v>49</v>
      </c>
      <c r="H1902" s="85" t="s">
        <v>279</v>
      </c>
      <c r="I1902" s="78">
        <v>47</v>
      </c>
      <c r="K1902" s="85" t="s">
        <v>369</v>
      </c>
      <c r="L1902" s="78">
        <v>39</v>
      </c>
    </row>
    <row r="1903" spans="2:12" s="72" customFormat="1" ht="12" customHeight="1" x14ac:dyDescent="0.2">
      <c r="B1903" s="85" t="s">
        <v>972</v>
      </c>
      <c r="C1903" s="78">
        <v>50</v>
      </c>
      <c r="E1903" s="105" t="s">
        <v>971</v>
      </c>
      <c r="F1903" s="98"/>
      <c r="H1903" s="85" t="s">
        <v>970</v>
      </c>
      <c r="I1903" s="78">
        <v>52</v>
      </c>
      <c r="K1903" s="93" t="s">
        <v>303</v>
      </c>
      <c r="L1903" s="197">
        <v>45</v>
      </c>
    </row>
    <row r="1904" spans="2:12" s="72" customFormat="1" ht="12" customHeight="1" x14ac:dyDescent="0.2">
      <c r="B1904" s="85" t="s">
        <v>304</v>
      </c>
      <c r="C1904" s="78">
        <v>56</v>
      </c>
      <c r="E1904" s="105" t="s">
        <v>969</v>
      </c>
      <c r="F1904" s="98">
        <v>58</v>
      </c>
      <c r="H1904" s="85" t="s">
        <v>968</v>
      </c>
      <c r="I1904" s="78">
        <v>56</v>
      </c>
      <c r="K1904" s="85" t="s">
        <v>967</v>
      </c>
      <c r="L1904" s="78">
        <v>50</v>
      </c>
    </row>
    <row r="1905" spans="2:12" s="72" customFormat="1" ht="12" customHeight="1" x14ac:dyDescent="0.2">
      <c r="B1905" s="85" t="s">
        <v>966</v>
      </c>
      <c r="C1905" s="78">
        <v>67</v>
      </c>
      <c r="E1905" s="105" t="s">
        <v>965</v>
      </c>
      <c r="F1905" s="98">
        <v>68</v>
      </c>
      <c r="H1905" s="85" t="s">
        <v>670</v>
      </c>
      <c r="I1905" s="78">
        <v>62</v>
      </c>
      <c r="K1905" s="85" t="s">
        <v>598</v>
      </c>
      <c r="L1905" s="78">
        <v>54</v>
      </c>
    </row>
    <row r="1906" spans="2:12" s="72" customFormat="1" ht="12" customHeight="1" x14ac:dyDescent="0.2">
      <c r="B1906" s="85" t="s">
        <v>964</v>
      </c>
      <c r="C1906" s="78">
        <v>75</v>
      </c>
      <c r="E1906" s="105" t="s">
        <v>275</v>
      </c>
      <c r="F1906" s="98">
        <v>72</v>
      </c>
      <c r="H1906" s="85" t="s">
        <v>963</v>
      </c>
      <c r="I1906" s="78">
        <v>72</v>
      </c>
      <c r="K1906" s="85" t="s">
        <v>460</v>
      </c>
      <c r="L1906" s="78">
        <v>64</v>
      </c>
    </row>
    <row r="1907" spans="2:12" s="72" customFormat="1" ht="12" customHeight="1" x14ac:dyDescent="0.2">
      <c r="B1907" s="85" t="s">
        <v>962</v>
      </c>
      <c r="C1907" s="78">
        <v>78</v>
      </c>
      <c r="E1907" s="105" t="s">
        <v>538</v>
      </c>
      <c r="F1907" s="98">
        <v>80</v>
      </c>
      <c r="H1907" s="85" t="s">
        <v>563</v>
      </c>
      <c r="I1907" s="78">
        <v>79</v>
      </c>
      <c r="K1907" s="85" t="s">
        <v>333</v>
      </c>
      <c r="L1907" s="78">
        <v>68</v>
      </c>
    </row>
    <row r="1908" spans="2:12" s="72" customFormat="1" ht="12" customHeight="1" x14ac:dyDescent="0.2">
      <c r="B1908" s="133" t="s">
        <v>961</v>
      </c>
      <c r="C1908" s="140">
        <v>80</v>
      </c>
      <c r="E1908" s="105" t="s">
        <v>532</v>
      </c>
      <c r="F1908" s="98">
        <v>88</v>
      </c>
      <c r="H1908" s="85" t="s">
        <v>462</v>
      </c>
      <c r="I1908" s="78">
        <v>89</v>
      </c>
      <c r="K1908" s="85" t="s">
        <v>960</v>
      </c>
      <c r="L1908" s="78">
        <v>78</v>
      </c>
    </row>
    <row r="1909" spans="2:12" s="72" customFormat="1" ht="12" customHeight="1" x14ac:dyDescent="0.25">
      <c r="B1909" s="133" t="s">
        <v>959</v>
      </c>
      <c r="C1909" s="140"/>
      <c r="E1909" s="131" t="s">
        <v>363</v>
      </c>
      <c r="F1909" s="101">
        <v>110</v>
      </c>
      <c r="H1909" s="136" t="s">
        <v>363</v>
      </c>
      <c r="I1909" s="81">
        <v>111</v>
      </c>
      <c r="K1909" s="85" t="s">
        <v>389</v>
      </c>
      <c r="L1909" s="78">
        <v>85</v>
      </c>
    </row>
    <row r="1910" spans="2:12" s="72" customFormat="1" ht="12" customHeight="1" x14ac:dyDescent="0.25">
      <c r="B1910" s="136" t="s">
        <v>363</v>
      </c>
      <c r="C1910" s="81">
        <v>96</v>
      </c>
      <c r="E1910" s="105"/>
      <c r="F1910" s="98"/>
      <c r="H1910" s="133"/>
      <c r="I1910" s="140"/>
      <c r="K1910" s="85" t="s">
        <v>365</v>
      </c>
      <c r="L1910" s="78">
        <v>99</v>
      </c>
    </row>
    <row r="1911" spans="2:12" s="72" customFormat="1" ht="12" customHeight="1" x14ac:dyDescent="0.25">
      <c r="B1911" s="85"/>
      <c r="C1911" s="78"/>
      <c r="E1911" s="105"/>
      <c r="F1911" s="98"/>
      <c r="H1911" s="85"/>
      <c r="I1911" s="78"/>
      <c r="K1911" s="136" t="s">
        <v>363</v>
      </c>
      <c r="L1911" s="81">
        <v>109</v>
      </c>
    </row>
    <row r="1912" spans="2:12" s="72" customFormat="1" ht="12" customHeight="1" x14ac:dyDescent="0.2">
      <c r="B1912" s="85"/>
      <c r="C1912" s="78"/>
      <c r="E1912" s="105"/>
      <c r="F1912" s="98"/>
      <c r="H1912" s="85"/>
      <c r="I1912" s="78"/>
      <c r="J1912" s="75"/>
      <c r="K1912" s="85"/>
      <c r="L1912" s="78"/>
    </row>
    <row r="1913" spans="2:12" s="72" customFormat="1" ht="12" customHeight="1" x14ac:dyDescent="0.2">
      <c r="B1913" s="85"/>
      <c r="C1913" s="78"/>
      <c r="E1913" s="105"/>
      <c r="F1913" s="98"/>
      <c r="H1913" s="85"/>
      <c r="I1913" s="78"/>
      <c r="J1913" s="75"/>
      <c r="K1913" s="85"/>
      <c r="L1913" s="78"/>
    </row>
    <row r="1914" spans="2:12" s="72" customFormat="1" ht="12" customHeight="1" x14ac:dyDescent="0.2">
      <c r="B1914" s="85"/>
      <c r="C1914" s="78"/>
      <c r="E1914" s="105"/>
      <c r="F1914" s="98"/>
      <c r="H1914" s="85"/>
      <c r="I1914" s="78"/>
      <c r="J1914" s="75"/>
      <c r="K1914" s="85"/>
      <c r="L1914" s="78"/>
    </row>
    <row r="1915" spans="2:12" s="72" customFormat="1" ht="12" customHeight="1" x14ac:dyDescent="0.2">
      <c r="B1915" s="141"/>
      <c r="C1915" s="78"/>
      <c r="E1915" s="131"/>
      <c r="F1915" s="101"/>
      <c r="H1915" s="85"/>
      <c r="I1915" s="78"/>
      <c r="J1915" s="75"/>
      <c r="K1915" s="85"/>
      <c r="L1915" s="78"/>
    </row>
    <row r="1916" spans="2:12" s="72" customFormat="1" ht="12" customHeight="1" x14ac:dyDescent="0.2">
      <c r="B1916" s="141"/>
      <c r="C1916" s="78"/>
      <c r="E1916" s="105"/>
      <c r="F1916" s="98"/>
      <c r="H1916" s="85"/>
      <c r="I1916" s="78"/>
      <c r="J1916" s="75"/>
      <c r="K1916" s="85"/>
      <c r="L1916" s="78"/>
    </row>
    <row r="1917" spans="2:12" s="72" customFormat="1" ht="12" customHeight="1" x14ac:dyDescent="0.2">
      <c r="B1917" s="141"/>
      <c r="C1917" s="78"/>
      <c r="E1917" s="105"/>
      <c r="F1917" s="98"/>
      <c r="H1917" s="85"/>
      <c r="I1917" s="78"/>
      <c r="J1917" s="75"/>
      <c r="K1917" s="85"/>
      <c r="L1917" s="78"/>
    </row>
    <row r="1918" spans="2:12" s="72" customFormat="1" ht="12" customHeight="1" x14ac:dyDescent="0.25">
      <c r="B1918" s="136"/>
      <c r="C1918" s="124"/>
      <c r="E1918" s="105"/>
      <c r="F1918" s="98"/>
      <c r="H1918" s="85"/>
      <c r="I1918" s="78"/>
      <c r="J1918" s="75"/>
      <c r="K1918" s="85"/>
      <c r="L1918" s="78"/>
    </row>
    <row r="1919" spans="2:12" s="72" customFormat="1" ht="12" customHeight="1" x14ac:dyDescent="0.25">
      <c r="B1919" s="136"/>
      <c r="C1919" s="81"/>
      <c r="E1919" s="105"/>
      <c r="F1919" s="98"/>
      <c r="H1919" s="85"/>
      <c r="I1919" s="78"/>
      <c r="J1919" s="75"/>
      <c r="K1919" s="85"/>
      <c r="L1919" s="78"/>
    </row>
    <row r="1920" spans="2:12" s="72" customFormat="1" ht="12" customHeight="1" x14ac:dyDescent="0.2">
      <c r="B1920" s="133"/>
      <c r="C1920" s="132"/>
      <c r="E1920" s="135"/>
      <c r="F1920" s="134"/>
      <c r="H1920" s="133"/>
      <c r="I1920" s="140"/>
      <c r="J1920" s="75"/>
      <c r="K1920" s="133"/>
      <c r="L1920" s="140"/>
    </row>
    <row r="1921" spans="2:12" s="72" customFormat="1" ht="12" customHeight="1" x14ac:dyDescent="0.2">
      <c r="B1921" s="133"/>
      <c r="C1921" s="132"/>
      <c r="E1921" s="135"/>
      <c r="F1921" s="134"/>
      <c r="H1921" s="133"/>
      <c r="I1921" s="140"/>
      <c r="J1921" s="75"/>
      <c r="K1921" s="133"/>
      <c r="L1921" s="140"/>
    </row>
    <row r="1922" spans="2:12" s="72" customFormat="1" ht="12" customHeight="1" x14ac:dyDescent="0.25">
      <c r="B1922" s="79" t="s">
        <v>362</v>
      </c>
      <c r="C1922" s="167"/>
      <c r="E1922" s="99" t="s">
        <v>362</v>
      </c>
      <c r="F1922" s="98"/>
      <c r="H1922" s="79" t="s">
        <v>362</v>
      </c>
      <c r="I1922" s="78"/>
      <c r="J1922" s="75"/>
      <c r="K1922" s="79" t="s">
        <v>362</v>
      </c>
      <c r="L1922" s="78"/>
    </row>
    <row r="1923" spans="2:12" s="72" customFormat="1" ht="12" customHeight="1" thickBot="1" x14ac:dyDescent="0.3">
      <c r="B1923" s="74" t="s">
        <v>907</v>
      </c>
      <c r="C1923" s="139"/>
      <c r="E1923" s="97" t="s">
        <v>907</v>
      </c>
      <c r="F1923" s="96"/>
      <c r="H1923" s="74" t="s">
        <v>907</v>
      </c>
      <c r="I1923" s="76"/>
      <c r="J1923" s="75"/>
      <c r="K1923" s="74" t="s">
        <v>649</v>
      </c>
      <c r="L1923" s="76"/>
    </row>
    <row r="1924" spans="2:12" s="72" customFormat="1" ht="12" customHeight="1" thickBot="1" x14ac:dyDescent="0.25">
      <c r="B1924" s="95"/>
      <c r="C1924" s="171"/>
      <c r="E1924" s="95"/>
      <c r="F1924" s="90"/>
      <c r="H1924" s="95"/>
      <c r="I1924" s="90"/>
      <c r="J1924" s="75"/>
      <c r="K1924" s="75"/>
      <c r="L1924" s="90"/>
    </row>
    <row r="1925" spans="2:12" s="72" customFormat="1" ht="12" customHeight="1" thickBot="1" x14ac:dyDescent="0.3">
      <c r="B1925" s="89" t="s">
        <v>958</v>
      </c>
      <c r="C1925" s="88" t="s">
        <v>176</v>
      </c>
      <c r="E1925" s="108" t="s">
        <v>957</v>
      </c>
      <c r="F1925" s="109" t="s">
        <v>100</v>
      </c>
      <c r="H1925" s="108" t="s">
        <v>956</v>
      </c>
      <c r="I1925" s="109" t="s">
        <v>161</v>
      </c>
      <c r="K1925" s="89" t="s">
        <v>955</v>
      </c>
      <c r="L1925" s="88" t="s">
        <v>954</v>
      </c>
    </row>
    <row r="1926" spans="2:12" s="72" customFormat="1" ht="12" customHeight="1" thickBot="1" x14ac:dyDescent="0.25">
      <c r="B1926" s="87" t="s">
        <v>393</v>
      </c>
      <c r="C1926" s="86" t="s">
        <v>392</v>
      </c>
      <c r="E1926" s="107" t="s">
        <v>393</v>
      </c>
      <c r="F1926" s="106" t="s">
        <v>392</v>
      </c>
      <c r="H1926" s="107" t="s">
        <v>393</v>
      </c>
      <c r="I1926" s="106" t="s">
        <v>392</v>
      </c>
      <c r="K1926" s="87" t="s">
        <v>393</v>
      </c>
      <c r="L1926" s="86" t="s">
        <v>392</v>
      </c>
    </row>
    <row r="1927" spans="2:12" s="72" customFormat="1" ht="12" customHeight="1" thickTop="1" x14ac:dyDescent="0.2">
      <c r="B1927" s="85" t="s">
        <v>363</v>
      </c>
      <c r="C1927" s="78">
        <v>0</v>
      </c>
      <c r="E1927" s="105" t="s">
        <v>363</v>
      </c>
      <c r="F1927" s="98">
        <v>0</v>
      </c>
      <c r="H1927" s="105" t="s">
        <v>363</v>
      </c>
      <c r="I1927" s="98">
        <v>0</v>
      </c>
      <c r="K1927" s="127" t="s">
        <v>363</v>
      </c>
      <c r="L1927" s="83">
        <v>0</v>
      </c>
    </row>
    <row r="1928" spans="2:12" s="72" customFormat="1" ht="12" customHeight="1" x14ac:dyDescent="0.2">
      <c r="B1928" s="85" t="s">
        <v>391</v>
      </c>
      <c r="C1928" s="78">
        <v>7</v>
      </c>
      <c r="E1928" s="105" t="s">
        <v>364</v>
      </c>
      <c r="F1928" s="98">
        <v>7</v>
      </c>
      <c r="H1928" s="105" t="s">
        <v>403</v>
      </c>
      <c r="I1928" s="98">
        <v>26</v>
      </c>
      <c r="K1928" s="85" t="s">
        <v>470</v>
      </c>
      <c r="L1928" s="78">
        <v>10</v>
      </c>
    </row>
    <row r="1929" spans="2:12" s="72" customFormat="1" ht="12" customHeight="1" x14ac:dyDescent="0.2">
      <c r="B1929" s="85" t="s">
        <v>389</v>
      </c>
      <c r="C1929" s="78">
        <v>22</v>
      </c>
      <c r="E1929" s="105" t="s">
        <v>389</v>
      </c>
      <c r="F1929" s="98">
        <v>24</v>
      </c>
      <c r="H1929" s="105" t="s">
        <v>918</v>
      </c>
      <c r="I1929" s="98">
        <v>32</v>
      </c>
      <c r="K1929" s="85" t="s">
        <v>462</v>
      </c>
      <c r="L1929" s="78">
        <v>23</v>
      </c>
    </row>
    <row r="1930" spans="2:12" s="72" customFormat="1" ht="12" customHeight="1" x14ac:dyDescent="0.2">
      <c r="B1930" s="85" t="s">
        <v>837</v>
      </c>
      <c r="C1930" s="78">
        <v>27</v>
      </c>
      <c r="E1930" s="105" t="s">
        <v>837</v>
      </c>
      <c r="F1930" s="98">
        <v>29</v>
      </c>
      <c r="H1930" s="105" t="s">
        <v>406</v>
      </c>
      <c r="I1930" s="98">
        <v>40</v>
      </c>
      <c r="K1930" s="85" t="s">
        <v>458</v>
      </c>
      <c r="L1930" s="78">
        <v>31</v>
      </c>
    </row>
    <row r="1931" spans="2:12" s="72" customFormat="1" ht="12" customHeight="1" x14ac:dyDescent="0.2">
      <c r="B1931" s="85" t="s">
        <v>333</v>
      </c>
      <c r="C1931" s="78">
        <v>36</v>
      </c>
      <c r="E1931" s="105" t="s">
        <v>333</v>
      </c>
      <c r="F1931" s="98">
        <v>38</v>
      </c>
      <c r="H1931" s="105" t="s">
        <v>634</v>
      </c>
      <c r="I1931" s="98">
        <v>45</v>
      </c>
      <c r="K1931" s="85" t="s">
        <v>926</v>
      </c>
      <c r="L1931" s="78">
        <v>34</v>
      </c>
    </row>
    <row r="1932" spans="2:12" s="72" customFormat="1" ht="12" customHeight="1" x14ac:dyDescent="0.2">
      <c r="B1932" s="85" t="s">
        <v>460</v>
      </c>
      <c r="C1932" s="78">
        <v>42</v>
      </c>
      <c r="E1932" s="105" t="s">
        <v>460</v>
      </c>
      <c r="F1932" s="98">
        <v>44</v>
      </c>
      <c r="H1932" s="105" t="s">
        <v>953</v>
      </c>
      <c r="I1932" s="98">
        <v>52</v>
      </c>
      <c r="K1932" s="85" t="s">
        <v>406</v>
      </c>
      <c r="L1932" s="78">
        <v>44</v>
      </c>
    </row>
    <row r="1933" spans="2:12" s="72" customFormat="1" ht="12" customHeight="1" x14ac:dyDescent="0.2">
      <c r="B1933" s="85" t="s">
        <v>456</v>
      </c>
      <c r="C1933" s="78">
        <v>49</v>
      </c>
      <c r="E1933" s="105" t="s">
        <v>456</v>
      </c>
      <c r="F1933" s="98">
        <v>51</v>
      </c>
      <c r="H1933" s="105" t="s">
        <v>777</v>
      </c>
      <c r="I1933" s="98">
        <v>56</v>
      </c>
      <c r="K1933" s="85" t="s">
        <v>952</v>
      </c>
      <c r="L1933" s="78"/>
    </row>
    <row r="1934" spans="2:12" s="72" customFormat="1" ht="12" customHeight="1" x14ac:dyDescent="0.2">
      <c r="B1934" s="85" t="s">
        <v>453</v>
      </c>
      <c r="C1934" s="78">
        <v>60</v>
      </c>
      <c r="E1934" s="105" t="s">
        <v>453</v>
      </c>
      <c r="F1934" s="98">
        <v>64</v>
      </c>
      <c r="H1934" s="105" t="s">
        <v>736</v>
      </c>
      <c r="I1934" s="98">
        <v>59</v>
      </c>
      <c r="K1934" s="85" t="s">
        <v>951</v>
      </c>
      <c r="L1934" s="78"/>
    </row>
    <row r="1935" spans="2:12" s="72" customFormat="1" ht="12" customHeight="1" x14ac:dyDescent="0.2">
      <c r="B1935" s="85" t="s">
        <v>303</v>
      </c>
      <c r="C1935" s="78">
        <v>71</v>
      </c>
      <c r="E1935" s="105" t="s">
        <v>303</v>
      </c>
      <c r="F1935" s="98">
        <v>77</v>
      </c>
      <c r="H1935" s="105" t="s">
        <v>950</v>
      </c>
      <c r="I1935" s="98">
        <v>65</v>
      </c>
      <c r="K1935" s="85" t="s">
        <v>777</v>
      </c>
      <c r="L1935" s="78">
        <v>56</v>
      </c>
    </row>
    <row r="1936" spans="2:12" s="72" customFormat="1" ht="12" customHeight="1" x14ac:dyDescent="0.2">
      <c r="B1936" s="85" t="s">
        <v>369</v>
      </c>
      <c r="C1936" s="78">
        <v>78</v>
      </c>
      <c r="E1936" s="105" t="s">
        <v>949</v>
      </c>
      <c r="F1936" s="98">
        <v>85</v>
      </c>
      <c r="H1936" s="105" t="s">
        <v>448</v>
      </c>
      <c r="I1936" s="98">
        <v>72</v>
      </c>
      <c r="K1936" s="85" t="s">
        <v>948</v>
      </c>
      <c r="L1936" s="78"/>
    </row>
    <row r="1937" spans="2:12" s="72" customFormat="1" ht="12" customHeight="1" x14ac:dyDescent="0.2">
      <c r="B1937" s="85" t="s">
        <v>368</v>
      </c>
      <c r="C1937" s="78">
        <v>86</v>
      </c>
      <c r="E1937" s="105" t="s">
        <v>855</v>
      </c>
      <c r="F1937" s="98">
        <v>92</v>
      </c>
      <c r="H1937" s="105" t="s">
        <v>241</v>
      </c>
      <c r="I1937" s="98">
        <v>80</v>
      </c>
      <c r="K1937" s="85" t="s">
        <v>346</v>
      </c>
      <c r="L1937" s="78">
        <v>65</v>
      </c>
    </row>
    <row r="1938" spans="2:12" s="72" customFormat="1" ht="12" customHeight="1" x14ac:dyDescent="0.2">
      <c r="B1938" s="85" t="s">
        <v>947</v>
      </c>
      <c r="C1938" s="78">
        <v>94</v>
      </c>
      <c r="E1938" s="105" t="s">
        <v>390</v>
      </c>
      <c r="F1938" s="98">
        <v>101</v>
      </c>
      <c r="H1938" s="105" t="s">
        <v>946</v>
      </c>
      <c r="I1938" s="98">
        <v>87</v>
      </c>
      <c r="K1938" s="85" t="s">
        <v>281</v>
      </c>
      <c r="L1938" s="78">
        <v>78</v>
      </c>
    </row>
    <row r="1939" spans="2:12" s="72" customFormat="1" ht="12" customHeight="1" x14ac:dyDescent="0.2">
      <c r="B1939" s="133" t="s">
        <v>651</v>
      </c>
      <c r="C1939" s="132">
        <v>96</v>
      </c>
      <c r="E1939" s="105" t="s">
        <v>367</v>
      </c>
      <c r="F1939" s="98">
        <v>102</v>
      </c>
      <c r="H1939" s="105" t="s">
        <v>245</v>
      </c>
      <c r="I1939" s="98">
        <v>91</v>
      </c>
      <c r="K1939" s="85" t="s">
        <v>915</v>
      </c>
      <c r="L1939" s="78">
        <v>88</v>
      </c>
    </row>
    <row r="1940" spans="2:12" s="72" customFormat="1" ht="12" customHeight="1" x14ac:dyDescent="0.2">
      <c r="B1940" s="85" t="s">
        <v>365</v>
      </c>
      <c r="C1940" s="78">
        <v>104</v>
      </c>
      <c r="E1940" s="131" t="s">
        <v>363</v>
      </c>
      <c r="F1940" s="101">
        <v>116</v>
      </c>
      <c r="H1940" s="105" t="s">
        <v>767</v>
      </c>
      <c r="I1940" s="98">
        <v>100</v>
      </c>
      <c r="K1940" s="85" t="s">
        <v>778</v>
      </c>
      <c r="L1940" s="78"/>
    </row>
    <row r="1941" spans="2:12" s="72" customFormat="1" ht="12" customHeight="1" x14ac:dyDescent="0.25">
      <c r="B1941" s="136" t="s">
        <v>363</v>
      </c>
      <c r="C1941" s="81">
        <v>116</v>
      </c>
      <c r="E1941" s="105"/>
      <c r="F1941" s="98"/>
      <c r="H1941" s="131" t="s">
        <v>363</v>
      </c>
      <c r="I1941" s="101">
        <v>113</v>
      </c>
      <c r="K1941" s="85" t="s">
        <v>618</v>
      </c>
      <c r="L1941" s="78">
        <v>103</v>
      </c>
    </row>
    <row r="1942" spans="2:12" s="72" customFormat="1" ht="12" customHeight="1" x14ac:dyDescent="0.25">
      <c r="B1942" s="85"/>
      <c r="C1942" s="78"/>
      <c r="E1942" s="131"/>
      <c r="F1942" s="101"/>
      <c r="H1942" s="105"/>
      <c r="I1942" s="98"/>
      <c r="K1942" s="136" t="s">
        <v>363</v>
      </c>
      <c r="L1942" s="81">
        <v>113</v>
      </c>
    </row>
    <row r="1943" spans="2:12" s="72" customFormat="1" ht="12" customHeight="1" x14ac:dyDescent="0.2">
      <c r="B1943" s="85"/>
      <c r="C1943" s="78"/>
      <c r="E1943" s="105"/>
      <c r="F1943" s="98"/>
      <c r="H1943" s="105"/>
      <c r="I1943" s="98"/>
      <c r="K1943" s="85"/>
      <c r="L1943" s="78"/>
    </row>
    <row r="1944" spans="2:12" s="72" customFormat="1" ht="12" customHeight="1" x14ac:dyDescent="0.2">
      <c r="B1944" s="85"/>
      <c r="C1944" s="78"/>
      <c r="E1944" s="105"/>
      <c r="F1944" s="98"/>
      <c r="H1944" s="105"/>
      <c r="I1944" s="98"/>
      <c r="K1944" s="85"/>
      <c r="L1944" s="78"/>
    </row>
    <row r="1945" spans="2:12" s="72" customFormat="1" ht="12" customHeight="1" x14ac:dyDescent="0.2">
      <c r="B1945" s="85"/>
      <c r="C1945" s="78"/>
      <c r="E1945" s="105"/>
      <c r="F1945" s="98"/>
      <c r="H1945" s="105"/>
      <c r="I1945" s="98"/>
      <c r="K1945" s="85"/>
      <c r="L1945" s="78"/>
    </row>
    <row r="1946" spans="2:12" s="72" customFormat="1" ht="12" customHeight="1" x14ac:dyDescent="0.25">
      <c r="B1946" s="136"/>
      <c r="C1946" s="81"/>
      <c r="E1946" s="131"/>
      <c r="F1946" s="101"/>
      <c r="H1946" s="131"/>
      <c r="I1946" s="101"/>
      <c r="K1946" s="85"/>
      <c r="L1946" s="78"/>
    </row>
    <row r="1947" spans="2:12" s="72" customFormat="1" ht="12" customHeight="1" x14ac:dyDescent="0.2">
      <c r="B1947" s="85"/>
      <c r="C1947" s="78"/>
      <c r="E1947" s="105"/>
      <c r="F1947" s="98"/>
      <c r="H1947" s="105"/>
      <c r="I1947" s="98"/>
      <c r="K1947" s="85"/>
      <c r="L1947" s="78"/>
    </row>
    <row r="1948" spans="2:12" s="72" customFormat="1" ht="12" customHeight="1" x14ac:dyDescent="0.2">
      <c r="B1948" s="85"/>
      <c r="C1948" s="78"/>
      <c r="E1948" s="105"/>
      <c r="F1948" s="98"/>
      <c r="H1948" s="105"/>
      <c r="I1948" s="98"/>
      <c r="K1948" s="85"/>
      <c r="L1948" s="78"/>
    </row>
    <row r="1949" spans="2:12" s="72" customFormat="1" ht="12" customHeight="1" x14ac:dyDescent="0.2">
      <c r="B1949" s="85"/>
      <c r="C1949" s="78"/>
      <c r="E1949" s="105"/>
      <c r="F1949" s="98"/>
      <c r="H1949" s="105"/>
      <c r="I1949" s="98"/>
      <c r="K1949" s="85"/>
      <c r="L1949" s="78"/>
    </row>
    <row r="1950" spans="2:12" s="72" customFormat="1" ht="12" customHeight="1" x14ac:dyDescent="0.2">
      <c r="B1950" s="85"/>
      <c r="C1950" s="78"/>
      <c r="E1950" s="105"/>
      <c r="F1950" s="98"/>
      <c r="H1950" s="105"/>
      <c r="I1950" s="98"/>
      <c r="K1950" s="85"/>
      <c r="L1950" s="78"/>
    </row>
    <row r="1951" spans="2:12" s="72" customFormat="1" ht="12" customHeight="1" x14ac:dyDescent="0.2">
      <c r="B1951" s="133"/>
      <c r="C1951" s="140"/>
      <c r="E1951" s="135"/>
      <c r="F1951" s="134"/>
      <c r="H1951" s="135"/>
      <c r="I1951" s="134"/>
      <c r="K1951" s="133"/>
      <c r="L1951" s="140"/>
    </row>
    <row r="1952" spans="2:12" s="72" customFormat="1" ht="12" customHeight="1" x14ac:dyDescent="0.2">
      <c r="B1952" s="133"/>
      <c r="C1952" s="140"/>
      <c r="E1952" s="135"/>
      <c r="F1952" s="134"/>
      <c r="H1952" s="135"/>
      <c r="I1952" s="134"/>
      <c r="K1952" s="133"/>
      <c r="L1952" s="140"/>
    </row>
    <row r="1953" spans="2:12" s="72" customFormat="1" ht="12" customHeight="1" x14ac:dyDescent="0.25">
      <c r="B1953" s="79" t="s">
        <v>362</v>
      </c>
      <c r="C1953" s="78"/>
      <c r="E1953" s="99" t="s">
        <v>362</v>
      </c>
      <c r="F1953" s="98"/>
      <c r="H1953" s="99" t="s">
        <v>362</v>
      </c>
      <c r="I1953" s="98"/>
      <c r="K1953" s="79" t="s">
        <v>362</v>
      </c>
      <c r="L1953" s="78"/>
    </row>
    <row r="1954" spans="2:12" s="72" customFormat="1" ht="12" customHeight="1" thickBot="1" x14ac:dyDescent="0.3">
      <c r="B1954" s="74" t="s">
        <v>945</v>
      </c>
      <c r="C1954" s="76"/>
      <c r="E1954" s="97" t="s">
        <v>610</v>
      </c>
      <c r="F1954" s="96"/>
      <c r="H1954" s="97" t="s">
        <v>944</v>
      </c>
      <c r="I1954" s="96"/>
      <c r="K1954" s="74" t="s">
        <v>943</v>
      </c>
      <c r="L1954" s="76"/>
    </row>
    <row r="1955" spans="2:12" s="72" customFormat="1" ht="12" customHeight="1" thickBot="1" x14ac:dyDescent="0.25"/>
    <row r="1956" spans="2:12" s="72" customFormat="1" ht="12" customHeight="1" thickBot="1" x14ac:dyDescent="0.3">
      <c r="B1956" s="89" t="s">
        <v>942</v>
      </c>
      <c r="C1956" s="88" t="s">
        <v>340</v>
      </c>
      <c r="E1956" s="89" t="s">
        <v>941</v>
      </c>
      <c r="F1956" s="109" t="s">
        <v>940</v>
      </c>
      <c r="H1956" s="89" t="s">
        <v>939</v>
      </c>
      <c r="I1956" s="88" t="s">
        <v>938</v>
      </c>
      <c r="J1956" s="77"/>
      <c r="K1956" s="89" t="s">
        <v>937</v>
      </c>
      <c r="L1956" s="88" t="s">
        <v>172</v>
      </c>
    </row>
    <row r="1957" spans="2:12" s="72" customFormat="1" ht="12" customHeight="1" thickBot="1" x14ac:dyDescent="0.25">
      <c r="B1957" s="87" t="s">
        <v>393</v>
      </c>
      <c r="C1957" s="86" t="s">
        <v>392</v>
      </c>
      <c r="E1957" s="107" t="s">
        <v>393</v>
      </c>
      <c r="F1957" s="106" t="s">
        <v>392</v>
      </c>
      <c r="H1957" s="164" t="s">
        <v>393</v>
      </c>
      <c r="I1957" s="163" t="s">
        <v>392</v>
      </c>
      <c r="K1957" s="87" t="s">
        <v>393</v>
      </c>
      <c r="L1957" s="86" t="s">
        <v>392</v>
      </c>
    </row>
    <row r="1958" spans="2:12" s="72" customFormat="1" ht="12" customHeight="1" thickTop="1" x14ac:dyDescent="0.2">
      <c r="B1958" s="127" t="s">
        <v>363</v>
      </c>
      <c r="C1958" s="83">
        <v>0</v>
      </c>
      <c r="E1958" s="138" t="s">
        <v>363</v>
      </c>
      <c r="F1958" s="103">
        <v>0</v>
      </c>
      <c r="H1958" s="85" t="s">
        <v>363</v>
      </c>
      <c r="I1958" s="78">
        <v>0</v>
      </c>
      <c r="K1958" s="195" t="s">
        <v>363</v>
      </c>
      <c r="L1958" s="194">
        <v>0</v>
      </c>
    </row>
    <row r="1959" spans="2:12" s="72" customFormat="1" ht="12" customHeight="1" x14ac:dyDescent="0.2">
      <c r="B1959" s="85" t="s">
        <v>462</v>
      </c>
      <c r="C1959" s="78">
        <v>23</v>
      </c>
      <c r="E1959" s="105" t="s">
        <v>936</v>
      </c>
      <c r="F1959" s="98">
        <v>4</v>
      </c>
      <c r="H1959" s="85" t="s">
        <v>935</v>
      </c>
      <c r="I1959" s="78">
        <v>15</v>
      </c>
      <c r="K1959" s="195" t="s">
        <v>470</v>
      </c>
      <c r="L1959" s="194">
        <v>10</v>
      </c>
    </row>
    <row r="1960" spans="2:12" s="72" customFormat="1" ht="12" customHeight="1" x14ac:dyDescent="0.2">
      <c r="B1960" s="85" t="s">
        <v>482</v>
      </c>
      <c r="C1960" s="78">
        <v>29</v>
      </c>
      <c r="E1960" s="105" t="s">
        <v>480</v>
      </c>
      <c r="F1960" s="98">
        <v>10</v>
      </c>
      <c r="H1960" s="85" t="s">
        <v>483</v>
      </c>
      <c r="I1960" s="78">
        <v>22</v>
      </c>
      <c r="K1960" s="195" t="s">
        <v>533</v>
      </c>
      <c r="L1960" s="194">
        <v>18</v>
      </c>
    </row>
    <row r="1961" spans="2:12" s="72" customFormat="1" ht="12" customHeight="1" x14ac:dyDescent="0.2">
      <c r="B1961" s="85" t="s">
        <v>563</v>
      </c>
      <c r="C1961" s="78">
        <v>33</v>
      </c>
      <c r="E1961" s="105" t="s">
        <v>934</v>
      </c>
      <c r="F1961" s="98">
        <v>19</v>
      </c>
      <c r="H1961" s="196" t="s">
        <v>933</v>
      </c>
      <c r="I1961" s="125">
        <v>29</v>
      </c>
      <c r="K1961" s="195" t="s">
        <v>932</v>
      </c>
      <c r="L1961" s="194"/>
    </row>
    <row r="1962" spans="2:12" s="72" customFormat="1" ht="12" customHeight="1" x14ac:dyDescent="0.2">
      <c r="B1962" s="85" t="s">
        <v>410</v>
      </c>
      <c r="C1962" s="78">
        <v>39</v>
      </c>
      <c r="E1962" s="105" t="s">
        <v>931</v>
      </c>
      <c r="F1962" s="98">
        <v>24</v>
      </c>
      <c r="H1962" s="85" t="s">
        <v>930</v>
      </c>
      <c r="I1962" s="78">
        <v>37</v>
      </c>
      <c r="K1962" s="195" t="s">
        <v>929</v>
      </c>
      <c r="L1962" s="194"/>
    </row>
    <row r="1963" spans="2:12" s="72" customFormat="1" ht="12" customHeight="1" x14ac:dyDescent="0.2">
      <c r="B1963" s="85" t="s">
        <v>621</v>
      </c>
      <c r="C1963" s="78">
        <v>50</v>
      </c>
      <c r="E1963" s="105" t="s">
        <v>928</v>
      </c>
      <c r="F1963" s="98">
        <v>31</v>
      </c>
      <c r="H1963" s="85" t="s">
        <v>304</v>
      </c>
      <c r="I1963" s="78">
        <v>42</v>
      </c>
      <c r="K1963" s="195" t="s">
        <v>927</v>
      </c>
      <c r="L1963" s="194">
        <v>26</v>
      </c>
    </row>
    <row r="1964" spans="2:12" s="72" customFormat="1" ht="12" customHeight="1" x14ac:dyDescent="0.2">
      <c r="B1964" s="85" t="s">
        <v>425</v>
      </c>
      <c r="C1964" s="78">
        <v>56</v>
      </c>
      <c r="E1964" s="105" t="s">
        <v>926</v>
      </c>
      <c r="F1964" s="98">
        <v>36</v>
      </c>
      <c r="H1964" s="85" t="s">
        <v>925</v>
      </c>
      <c r="I1964" s="78">
        <v>60</v>
      </c>
      <c r="K1964" s="195" t="s">
        <v>692</v>
      </c>
      <c r="L1964" s="194"/>
    </row>
    <row r="1965" spans="2:12" s="72" customFormat="1" ht="12" customHeight="1" x14ac:dyDescent="0.2">
      <c r="B1965" s="85" t="s">
        <v>428</v>
      </c>
      <c r="C1965" s="78">
        <v>58</v>
      </c>
      <c r="E1965" s="105" t="s">
        <v>729</v>
      </c>
      <c r="F1965" s="98">
        <v>46</v>
      </c>
      <c r="H1965" s="85" t="s">
        <v>924</v>
      </c>
      <c r="I1965" s="78"/>
      <c r="K1965" s="195" t="s">
        <v>923</v>
      </c>
      <c r="L1965" s="194">
        <v>34</v>
      </c>
    </row>
    <row r="1966" spans="2:12" s="72" customFormat="1" ht="12" customHeight="1" x14ac:dyDescent="0.2">
      <c r="B1966" s="85" t="s">
        <v>668</v>
      </c>
      <c r="C1966" s="78">
        <v>62</v>
      </c>
      <c r="E1966" s="105" t="s">
        <v>777</v>
      </c>
      <c r="F1966" s="98">
        <v>55</v>
      </c>
      <c r="H1966" s="85" t="s">
        <v>405</v>
      </c>
      <c r="I1966" s="78">
        <v>75</v>
      </c>
      <c r="K1966" s="195" t="s">
        <v>694</v>
      </c>
      <c r="L1966" s="194">
        <v>36</v>
      </c>
    </row>
    <row r="1967" spans="2:12" s="72" customFormat="1" ht="12" customHeight="1" x14ac:dyDescent="0.2">
      <c r="B1967" s="85" t="s">
        <v>634</v>
      </c>
      <c r="C1967" s="78">
        <v>70</v>
      </c>
      <c r="E1967" s="105" t="s">
        <v>736</v>
      </c>
      <c r="F1967" s="98">
        <v>58</v>
      </c>
      <c r="H1967" s="85" t="s">
        <v>922</v>
      </c>
      <c r="I1967" s="78">
        <v>78</v>
      </c>
      <c r="K1967" s="195" t="s">
        <v>921</v>
      </c>
      <c r="L1967" s="194"/>
    </row>
    <row r="1968" spans="2:12" s="72" customFormat="1" ht="12" customHeight="1" x14ac:dyDescent="0.25">
      <c r="B1968" s="85" t="s">
        <v>406</v>
      </c>
      <c r="C1968" s="78">
        <v>74</v>
      </c>
      <c r="E1968" s="105" t="s">
        <v>346</v>
      </c>
      <c r="F1968" s="98">
        <v>63</v>
      </c>
      <c r="H1968" s="85" t="s">
        <v>920</v>
      </c>
      <c r="I1968" s="78">
        <v>85</v>
      </c>
      <c r="K1968" s="193" t="s">
        <v>919</v>
      </c>
      <c r="L1968" s="194">
        <v>42</v>
      </c>
    </row>
    <row r="1969" spans="2:12" s="72" customFormat="1" ht="12" customHeight="1" x14ac:dyDescent="0.2">
      <c r="B1969" s="85" t="s">
        <v>918</v>
      </c>
      <c r="C1969" s="78">
        <v>81</v>
      </c>
      <c r="E1969" s="105" t="s">
        <v>281</v>
      </c>
      <c r="F1969" s="98">
        <v>77</v>
      </c>
      <c r="H1969" s="85" t="s">
        <v>917</v>
      </c>
      <c r="I1969" s="78">
        <v>95</v>
      </c>
      <c r="K1969" s="195" t="s">
        <v>916</v>
      </c>
      <c r="L1969" s="194">
        <v>55</v>
      </c>
    </row>
    <row r="1970" spans="2:12" s="72" customFormat="1" ht="12" customHeight="1" x14ac:dyDescent="0.2">
      <c r="B1970" s="85" t="s">
        <v>403</v>
      </c>
      <c r="C1970" s="78">
        <v>88</v>
      </c>
      <c r="E1970" s="105" t="s">
        <v>915</v>
      </c>
      <c r="F1970" s="98">
        <v>87</v>
      </c>
      <c r="H1970" s="85" t="s">
        <v>914</v>
      </c>
      <c r="I1970" s="78"/>
      <c r="K1970" s="195" t="s">
        <v>913</v>
      </c>
      <c r="L1970" s="194">
        <v>59</v>
      </c>
    </row>
    <row r="1971" spans="2:12" s="72" customFormat="1" ht="12" customHeight="1" x14ac:dyDescent="0.2">
      <c r="B1971" s="85" t="s">
        <v>878</v>
      </c>
      <c r="C1971" s="78">
        <v>90</v>
      </c>
      <c r="E1971" s="105" t="s">
        <v>618</v>
      </c>
      <c r="F1971" s="98">
        <v>102</v>
      </c>
      <c r="H1971" s="85" t="s">
        <v>481</v>
      </c>
      <c r="I1971" s="78">
        <v>110</v>
      </c>
      <c r="K1971" s="195" t="s">
        <v>912</v>
      </c>
      <c r="L1971" s="194"/>
    </row>
    <row r="1972" spans="2:12" s="72" customFormat="1" ht="12" customHeight="1" x14ac:dyDescent="0.2">
      <c r="B1972" s="85" t="s">
        <v>618</v>
      </c>
      <c r="C1972" s="78">
        <v>103</v>
      </c>
      <c r="E1972" s="131" t="s">
        <v>363</v>
      </c>
      <c r="F1972" s="101">
        <v>114</v>
      </c>
      <c r="H1972" s="85" t="s">
        <v>704</v>
      </c>
      <c r="I1972" s="78">
        <v>114</v>
      </c>
      <c r="K1972" s="195" t="s">
        <v>911</v>
      </c>
      <c r="L1972" s="194">
        <v>69</v>
      </c>
    </row>
    <row r="1973" spans="2:12" s="72" customFormat="1" ht="12" customHeight="1" x14ac:dyDescent="0.25">
      <c r="B1973" s="136" t="s">
        <v>397</v>
      </c>
      <c r="C1973" s="81">
        <v>114</v>
      </c>
      <c r="E1973" s="131"/>
      <c r="F1973" s="101"/>
      <c r="H1973" s="136" t="s">
        <v>363</v>
      </c>
      <c r="I1973" s="81">
        <v>127</v>
      </c>
      <c r="K1973" s="195" t="s">
        <v>417</v>
      </c>
      <c r="L1973" s="194">
        <v>73</v>
      </c>
    </row>
    <row r="1974" spans="2:12" s="72" customFormat="1" ht="12" customHeight="1" x14ac:dyDescent="0.2">
      <c r="B1974" s="127"/>
      <c r="C1974" s="83"/>
      <c r="E1974" s="105"/>
      <c r="F1974" s="98"/>
      <c r="H1974" s="127"/>
      <c r="I1974" s="83"/>
      <c r="J1974" s="75"/>
      <c r="K1974" s="195" t="s">
        <v>910</v>
      </c>
      <c r="L1974" s="194">
        <v>77</v>
      </c>
    </row>
    <row r="1975" spans="2:12" s="72" customFormat="1" ht="12" customHeight="1" x14ac:dyDescent="0.2">
      <c r="B1975" s="85"/>
      <c r="C1975" s="78"/>
      <c r="E1975" s="105"/>
      <c r="F1975" s="98"/>
      <c r="H1975" s="85"/>
      <c r="I1975" s="78"/>
      <c r="J1975" s="75"/>
      <c r="K1975" s="195" t="s">
        <v>532</v>
      </c>
      <c r="L1975" s="194">
        <v>84</v>
      </c>
    </row>
    <row r="1976" spans="2:12" s="72" customFormat="1" ht="12" customHeight="1" x14ac:dyDescent="0.2">
      <c r="B1976" s="85"/>
      <c r="C1976" s="78"/>
      <c r="E1976" s="105"/>
      <c r="F1976" s="98"/>
      <c r="H1976" s="85"/>
      <c r="I1976" s="78"/>
      <c r="J1976" s="75"/>
      <c r="K1976" s="195" t="s">
        <v>909</v>
      </c>
      <c r="L1976" s="194"/>
    </row>
    <row r="1977" spans="2:12" s="72" customFormat="1" ht="12" customHeight="1" x14ac:dyDescent="0.25">
      <c r="B1977" s="136"/>
      <c r="C1977" s="81"/>
      <c r="E1977" s="105"/>
      <c r="F1977" s="98"/>
      <c r="H1977" s="85"/>
      <c r="I1977" s="78"/>
      <c r="J1977" s="75"/>
      <c r="K1977" s="195" t="s">
        <v>415</v>
      </c>
      <c r="L1977" s="194">
        <v>92</v>
      </c>
    </row>
    <row r="1978" spans="2:12" s="72" customFormat="1" ht="12" customHeight="1" x14ac:dyDescent="0.2">
      <c r="B1978" s="85"/>
      <c r="C1978" s="78"/>
      <c r="E1978" s="105"/>
      <c r="F1978" s="98"/>
      <c r="H1978" s="85"/>
      <c r="I1978" s="78"/>
      <c r="J1978" s="75"/>
      <c r="K1978" s="195" t="s">
        <v>470</v>
      </c>
      <c r="L1978" s="194">
        <v>99</v>
      </c>
    </row>
    <row r="1979" spans="2:12" s="72" customFormat="1" ht="12" customHeight="1" x14ac:dyDescent="0.25">
      <c r="B1979" s="85"/>
      <c r="C1979" s="78"/>
      <c r="E1979" s="105"/>
      <c r="F1979" s="98"/>
      <c r="H1979" s="85"/>
      <c r="I1979" s="78"/>
      <c r="J1979" s="75"/>
      <c r="K1979" s="193" t="s">
        <v>363</v>
      </c>
      <c r="L1979" s="192">
        <v>109</v>
      </c>
    </row>
    <row r="1980" spans="2:12" s="72" customFormat="1" ht="12" customHeight="1" x14ac:dyDescent="0.2">
      <c r="B1980" s="85"/>
      <c r="C1980" s="78"/>
      <c r="E1980" s="105"/>
      <c r="F1980" s="98"/>
      <c r="H1980" s="85"/>
      <c r="I1980" s="78"/>
      <c r="J1980" s="75"/>
      <c r="K1980" s="85"/>
      <c r="L1980" s="78"/>
    </row>
    <row r="1981" spans="2:12" s="72" customFormat="1" ht="12" customHeight="1" x14ac:dyDescent="0.25">
      <c r="B1981" s="85"/>
      <c r="C1981" s="78"/>
      <c r="E1981" s="105"/>
      <c r="F1981" s="98"/>
      <c r="H1981" s="85"/>
      <c r="I1981" s="78"/>
      <c r="J1981" s="75"/>
      <c r="K1981" s="136"/>
      <c r="L1981" s="81"/>
    </row>
    <row r="1982" spans="2:12" s="72" customFormat="1" ht="12" customHeight="1" x14ac:dyDescent="0.2">
      <c r="B1982" s="133"/>
      <c r="C1982" s="140"/>
      <c r="E1982" s="135"/>
      <c r="F1982" s="134"/>
      <c r="H1982" s="133"/>
      <c r="I1982" s="140"/>
      <c r="J1982" s="75"/>
      <c r="K1982" s="85"/>
      <c r="L1982" s="78"/>
    </row>
    <row r="1983" spans="2:12" s="72" customFormat="1" ht="12" customHeight="1" x14ac:dyDescent="0.2">
      <c r="B1983" s="133"/>
      <c r="C1983" s="140"/>
      <c r="E1983" s="135"/>
      <c r="F1983" s="134"/>
      <c r="H1983" s="133"/>
      <c r="I1983" s="140"/>
      <c r="J1983" s="75"/>
      <c r="K1983" s="85"/>
      <c r="L1983" s="78"/>
    </row>
    <row r="1984" spans="2:12" s="72" customFormat="1" ht="12" customHeight="1" x14ac:dyDescent="0.25">
      <c r="B1984" s="79" t="s">
        <v>362</v>
      </c>
      <c r="C1984" s="78"/>
      <c r="E1984" s="99" t="s">
        <v>362</v>
      </c>
      <c r="F1984" s="98"/>
      <c r="H1984" s="79" t="s">
        <v>362</v>
      </c>
      <c r="I1984" s="78"/>
      <c r="J1984" s="75"/>
      <c r="K1984" s="79" t="s">
        <v>362</v>
      </c>
      <c r="L1984" s="78"/>
    </row>
    <row r="1985" spans="2:12" s="72" customFormat="1" ht="12" customHeight="1" thickBot="1" x14ac:dyDescent="0.3">
      <c r="B1985" s="74" t="s">
        <v>684</v>
      </c>
      <c r="C1985" s="76"/>
      <c r="E1985" s="97" t="s">
        <v>908</v>
      </c>
      <c r="F1985" s="96"/>
      <c r="H1985" s="74" t="s">
        <v>711</v>
      </c>
      <c r="I1985" s="76"/>
      <c r="J1985" s="75"/>
      <c r="K1985" s="74" t="s">
        <v>907</v>
      </c>
      <c r="L1985" s="76"/>
    </row>
    <row r="1986" spans="2:12" s="72" customFormat="1" ht="12" customHeight="1" x14ac:dyDescent="0.2">
      <c r="B1986" s="95"/>
      <c r="C1986" s="90"/>
      <c r="E1986" s="95"/>
      <c r="F1986" s="90"/>
      <c r="H1986" s="95"/>
      <c r="I1986" s="90"/>
      <c r="J1986" s="75"/>
      <c r="K1986" s="95"/>
      <c r="L1986" s="90"/>
    </row>
    <row r="1987" spans="2:12" s="72" customFormat="1" ht="12" customHeight="1" thickBot="1" x14ac:dyDescent="0.25"/>
    <row r="1988" spans="2:12" s="72" customFormat="1" ht="12" customHeight="1" thickBot="1" x14ac:dyDescent="0.3">
      <c r="B1988" s="89" t="s">
        <v>906</v>
      </c>
      <c r="C1988" s="191" t="s">
        <v>905</v>
      </c>
      <c r="E1988" s="89" t="s">
        <v>904</v>
      </c>
      <c r="F1988" s="109" t="s">
        <v>903</v>
      </c>
      <c r="H1988" s="89" t="s">
        <v>902</v>
      </c>
      <c r="I1988" s="88" t="s">
        <v>901</v>
      </c>
      <c r="K1988" s="108" t="s">
        <v>900</v>
      </c>
      <c r="L1988" s="109" t="s">
        <v>899</v>
      </c>
    </row>
    <row r="1989" spans="2:12" s="72" customFormat="1" ht="12" customHeight="1" thickBot="1" x14ac:dyDescent="0.25">
      <c r="B1989" s="87" t="s">
        <v>393</v>
      </c>
      <c r="C1989" s="86" t="s">
        <v>392</v>
      </c>
      <c r="E1989" s="107" t="s">
        <v>393</v>
      </c>
      <c r="F1989" s="106" t="s">
        <v>392</v>
      </c>
      <c r="H1989" s="164" t="s">
        <v>393</v>
      </c>
      <c r="I1989" s="163" t="s">
        <v>392</v>
      </c>
      <c r="K1989" s="107" t="s">
        <v>393</v>
      </c>
      <c r="L1989" s="106" t="s">
        <v>392</v>
      </c>
    </row>
    <row r="1990" spans="2:12" s="72" customFormat="1" ht="12" customHeight="1" thickTop="1" x14ac:dyDescent="0.2">
      <c r="B1990" s="85" t="s">
        <v>363</v>
      </c>
      <c r="C1990" s="78">
        <v>0</v>
      </c>
      <c r="E1990" s="138" t="s">
        <v>363</v>
      </c>
      <c r="F1990" s="103">
        <v>0</v>
      </c>
      <c r="H1990" s="85" t="s">
        <v>363</v>
      </c>
      <c r="I1990" s="78">
        <v>0</v>
      </c>
      <c r="K1990" s="138" t="s">
        <v>363</v>
      </c>
      <c r="L1990" s="103">
        <v>0</v>
      </c>
    </row>
    <row r="1991" spans="2:12" s="72" customFormat="1" ht="12" customHeight="1" x14ac:dyDescent="0.2">
      <c r="B1991" s="85" t="s">
        <v>612</v>
      </c>
      <c r="C1991" s="78">
        <v>5</v>
      </c>
      <c r="E1991" s="105" t="s">
        <v>533</v>
      </c>
      <c r="F1991" s="98">
        <v>17</v>
      </c>
      <c r="H1991" s="85" t="s">
        <v>898</v>
      </c>
      <c r="I1991" s="78">
        <v>24</v>
      </c>
      <c r="K1991" s="105" t="s">
        <v>462</v>
      </c>
      <c r="L1991" s="98">
        <v>23</v>
      </c>
    </row>
    <row r="1992" spans="2:12" s="72" customFormat="1" ht="12" customHeight="1" x14ac:dyDescent="0.2">
      <c r="B1992" s="85" t="s">
        <v>364</v>
      </c>
      <c r="C1992" s="78">
        <v>7</v>
      </c>
      <c r="E1992" s="105" t="s">
        <v>218</v>
      </c>
      <c r="F1992" s="98">
        <v>25</v>
      </c>
      <c r="H1992" s="85" t="s">
        <v>576</v>
      </c>
      <c r="I1992" s="78">
        <v>28</v>
      </c>
      <c r="K1992" s="105" t="s">
        <v>563</v>
      </c>
      <c r="L1992" s="98">
        <v>33</v>
      </c>
    </row>
    <row r="1993" spans="2:12" s="72" customFormat="1" ht="12" customHeight="1" x14ac:dyDescent="0.2">
      <c r="B1993" s="128" t="s">
        <v>897</v>
      </c>
      <c r="C1993" s="78">
        <v>9.5</v>
      </c>
      <c r="E1993" s="105" t="s">
        <v>492</v>
      </c>
      <c r="F1993" s="98">
        <v>33</v>
      </c>
      <c r="H1993" s="85" t="s">
        <v>236</v>
      </c>
      <c r="I1993" s="78">
        <v>31</v>
      </c>
      <c r="K1993" s="105" t="s">
        <v>410</v>
      </c>
      <c r="L1993" s="98">
        <v>39</v>
      </c>
    </row>
    <row r="1994" spans="2:12" s="72" customFormat="1" ht="12" customHeight="1" x14ac:dyDescent="0.2">
      <c r="B1994" s="85" t="s">
        <v>896</v>
      </c>
      <c r="C1994" s="78">
        <v>20</v>
      </c>
      <c r="E1994" s="105" t="s">
        <v>895</v>
      </c>
      <c r="F1994" s="98">
        <v>36</v>
      </c>
      <c r="H1994" s="85" t="s">
        <v>243</v>
      </c>
      <c r="I1994" s="78">
        <v>35</v>
      </c>
      <c r="K1994" s="105" t="s">
        <v>621</v>
      </c>
      <c r="L1994" s="98">
        <v>50</v>
      </c>
    </row>
    <row r="1995" spans="2:12" s="72" customFormat="1" ht="12" customHeight="1" x14ac:dyDescent="0.2">
      <c r="B1995" s="85" t="s">
        <v>894</v>
      </c>
      <c r="C1995" s="78">
        <v>24</v>
      </c>
      <c r="E1995" s="105" t="s">
        <v>464</v>
      </c>
      <c r="F1995" s="98">
        <v>40</v>
      </c>
      <c r="H1995" s="85" t="s">
        <v>800</v>
      </c>
      <c r="I1995" s="78">
        <v>41</v>
      </c>
      <c r="K1995" s="105" t="s">
        <v>425</v>
      </c>
      <c r="L1995" s="98">
        <v>56</v>
      </c>
    </row>
    <row r="1996" spans="2:12" s="72" customFormat="1" ht="12" customHeight="1" x14ac:dyDescent="0.2">
      <c r="B1996" s="85" t="s">
        <v>893</v>
      </c>
      <c r="C1996" s="78">
        <v>34</v>
      </c>
      <c r="E1996" s="105" t="s">
        <v>497</v>
      </c>
      <c r="F1996" s="98">
        <v>43</v>
      </c>
      <c r="H1996" s="85" t="s">
        <v>892</v>
      </c>
      <c r="I1996" s="78"/>
      <c r="K1996" s="105" t="s">
        <v>428</v>
      </c>
      <c r="L1996" s="98">
        <v>58</v>
      </c>
    </row>
    <row r="1997" spans="2:12" s="72" customFormat="1" ht="12" customHeight="1" x14ac:dyDescent="0.2">
      <c r="B1997" s="85" t="s">
        <v>630</v>
      </c>
      <c r="C1997" s="78">
        <v>37</v>
      </c>
      <c r="E1997" s="105" t="s">
        <v>891</v>
      </c>
      <c r="F1997" s="98">
        <v>51</v>
      </c>
      <c r="H1997" s="128" t="s">
        <v>890</v>
      </c>
      <c r="I1997" s="190"/>
      <c r="K1997" s="105" t="s">
        <v>668</v>
      </c>
      <c r="L1997" s="98">
        <v>62</v>
      </c>
    </row>
    <row r="1998" spans="2:12" s="72" customFormat="1" ht="12" customHeight="1" x14ac:dyDescent="0.2">
      <c r="B1998" s="85" t="s">
        <v>797</v>
      </c>
      <c r="C1998" s="78">
        <v>40</v>
      </c>
      <c r="E1998" s="105" t="s">
        <v>889</v>
      </c>
      <c r="F1998" s="98">
        <v>54</v>
      </c>
      <c r="H1998" s="85" t="s">
        <v>888</v>
      </c>
      <c r="I1998" s="78">
        <v>50</v>
      </c>
      <c r="K1998" s="105" t="s">
        <v>634</v>
      </c>
      <c r="L1998" s="98">
        <v>70</v>
      </c>
    </row>
    <row r="1999" spans="2:12" s="72" customFormat="1" ht="12" customHeight="1" x14ac:dyDescent="0.2">
      <c r="B1999" s="85" t="s">
        <v>887</v>
      </c>
      <c r="C1999" s="78">
        <v>45</v>
      </c>
      <c r="E1999" s="105" t="s">
        <v>599</v>
      </c>
      <c r="F1999" s="98">
        <v>58</v>
      </c>
      <c r="H1999" s="85" t="s">
        <v>886</v>
      </c>
      <c r="I1999" s="78">
        <v>62</v>
      </c>
      <c r="K1999" s="105" t="s">
        <v>406</v>
      </c>
      <c r="L1999" s="98">
        <v>74</v>
      </c>
    </row>
    <row r="2000" spans="2:12" s="72" customFormat="1" ht="12" customHeight="1" x14ac:dyDescent="0.2">
      <c r="B2000" s="85" t="s">
        <v>628</v>
      </c>
      <c r="C2000" s="78">
        <v>50</v>
      </c>
      <c r="E2000" s="105" t="s">
        <v>885</v>
      </c>
      <c r="F2000" s="98">
        <v>63</v>
      </c>
      <c r="H2000" s="85" t="s">
        <v>884</v>
      </c>
      <c r="I2000" s="78"/>
      <c r="K2000" s="105" t="s">
        <v>281</v>
      </c>
      <c r="L2000" s="98">
        <v>80</v>
      </c>
    </row>
    <row r="2001" spans="2:12" s="72" customFormat="1" ht="12" customHeight="1" x14ac:dyDescent="0.2">
      <c r="B2001" s="85" t="s">
        <v>883</v>
      </c>
      <c r="C2001" s="78">
        <v>58</v>
      </c>
      <c r="E2001" s="105" t="s">
        <v>882</v>
      </c>
      <c r="F2001" s="98">
        <v>69</v>
      </c>
      <c r="H2001" s="85" t="s">
        <v>881</v>
      </c>
      <c r="I2001" s="78">
        <v>71</v>
      </c>
      <c r="K2001" s="105" t="s">
        <v>403</v>
      </c>
      <c r="L2001" s="98">
        <v>91</v>
      </c>
    </row>
    <row r="2002" spans="2:12" s="72" customFormat="1" ht="12" customHeight="1" x14ac:dyDescent="0.2">
      <c r="B2002" s="85" t="s">
        <v>880</v>
      </c>
      <c r="C2002" s="78">
        <v>60</v>
      </c>
      <c r="E2002" s="105" t="s">
        <v>417</v>
      </c>
      <c r="F2002" s="98">
        <v>76</v>
      </c>
      <c r="H2002" s="133" t="s">
        <v>879</v>
      </c>
      <c r="I2002" s="140"/>
      <c r="K2002" s="105" t="s">
        <v>878</v>
      </c>
      <c r="L2002" s="98">
        <v>93</v>
      </c>
    </row>
    <row r="2003" spans="2:12" s="72" customFormat="1" ht="12" customHeight="1" x14ac:dyDescent="0.2">
      <c r="B2003" s="85" t="s">
        <v>263</v>
      </c>
      <c r="C2003" s="78">
        <v>63</v>
      </c>
      <c r="E2003" s="105" t="s">
        <v>218</v>
      </c>
      <c r="F2003" s="98">
        <v>86</v>
      </c>
      <c r="H2003" s="133" t="s">
        <v>514</v>
      </c>
      <c r="I2003" s="140">
        <v>79</v>
      </c>
      <c r="K2003" s="105" t="s">
        <v>618</v>
      </c>
      <c r="L2003" s="98">
        <v>106</v>
      </c>
    </row>
    <row r="2004" spans="2:12" s="72" customFormat="1" ht="12" customHeight="1" x14ac:dyDescent="0.2">
      <c r="B2004" s="85" t="s">
        <v>877</v>
      </c>
      <c r="C2004" s="78">
        <v>66</v>
      </c>
      <c r="E2004" s="131" t="s">
        <v>363</v>
      </c>
      <c r="F2004" s="101">
        <v>110</v>
      </c>
      <c r="H2004" s="133" t="s">
        <v>415</v>
      </c>
      <c r="I2004" s="140">
        <v>92</v>
      </c>
      <c r="K2004" s="131" t="s">
        <v>363</v>
      </c>
      <c r="L2004" s="101">
        <v>117</v>
      </c>
    </row>
    <row r="2005" spans="2:12" s="72" customFormat="1" ht="12" customHeight="1" x14ac:dyDescent="0.25">
      <c r="B2005" s="85" t="s">
        <v>876</v>
      </c>
      <c r="C2005" s="78">
        <v>70</v>
      </c>
      <c r="E2005" s="105"/>
      <c r="F2005" s="98"/>
      <c r="H2005" s="166" t="s">
        <v>363</v>
      </c>
      <c r="I2005" s="165">
        <v>111</v>
      </c>
      <c r="K2005" s="105"/>
      <c r="L2005" s="98"/>
    </row>
    <row r="2006" spans="2:12" s="72" customFormat="1" ht="12" customHeight="1" x14ac:dyDescent="0.2">
      <c r="B2006" s="85" t="s">
        <v>686</v>
      </c>
      <c r="C2006" s="78">
        <v>80</v>
      </c>
      <c r="E2006" s="105"/>
      <c r="F2006" s="98"/>
      <c r="H2006" s="127"/>
      <c r="I2006" s="83"/>
      <c r="K2006" s="105"/>
      <c r="L2006" s="98"/>
    </row>
    <row r="2007" spans="2:12" s="72" customFormat="1" ht="12" customHeight="1" x14ac:dyDescent="0.2">
      <c r="B2007" s="85" t="s">
        <v>875</v>
      </c>
      <c r="C2007" s="78">
        <v>85</v>
      </c>
      <c r="E2007" s="105"/>
      <c r="F2007" s="98"/>
      <c r="H2007" s="85"/>
      <c r="I2007" s="78"/>
      <c r="K2007" s="105"/>
      <c r="L2007" s="98"/>
    </row>
    <row r="2008" spans="2:12" s="72" customFormat="1" ht="12" customHeight="1" x14ac:dyDescent="0.2">
      <c r="B2008" s="189" t="s">
        <v>874</v>
      </c>
      <c r="C2008" s="78"/>
      <c r="E2008" s="105"/>
      <c r="F2008" s="98"/>
      <c r="H2008" s="85"/>
      <c r="I2008" s="78"/>
      <c r="K2008" s="105"/>
      <c r="L2008" s="98"/>
    </row>
    <row r="2009" spans="2:12" s="72" customFormat="1" ht="12" customHeight="1" x14ac:dyDescent="0.25">
      <c r="B2009" s="133" t="s">
        <v>873</v>
      </c>
      <c r="C2009" s="78">
        <v>90</v>
      </c>
      <c r="E2009" s="105"/>
      <c r="F2009" s="98"/>
      <c r="H2009" s="136"/>
      <c r="I2009" s="81"/>
      <c r="K2009" s="131"/>
      <c r="L2009" s="101"/>
    </row>
    <row r="2010" spans="2:12" s="72" customFormat="1" ht="12" customHeight="1" x14ac:dyDescent="0.2">
      <c r="B2010" s="85"/>
      <c r="C2010" s="78"/>
      <c r="E2010" s="105"/>
      <c r="F2010" s="98"/>
      <c r="H2010" s="85"/>
      <c r="I2010" s="78"/>
      <c r="K2010" s="105"/>
      <c r="L2010" s="98"/>
    </row>
    <row r="2011" spans="2:12" s="72" customFormat="1" ht="12" customHeight="1" x14ac:dyDescent="0.2">
      <c r="B2011" s="85" t="s">
        <v>872</v>
      </c>
      <c r="C2011" s="78">
        <v>96</v>
      </c>
      <c r="E2011" s="105"/>
      <c r="F2011" s="98"/>
      <c r="H2011" s="85"/>
      <c r="I2011" s="78"/>
      <c r="K2011" s="105"/>
      <c r="L2011" s="98"/>
    </row>
    <row r="2012" spans="2:12" s="72" customFormat="1" ht="12" customHeight="1" x14ac:dyDescent="0.2">
      <c r="B2012" s="85"/>
      <c r="C2012" s="78"/>
      <c r="E2012" s="105"/>
      <c r="F2012" s="98"/>
      <c r="H2012" s="85"/>
      <c r="I2012" s="78"/>
      <c r="K2012" s="105"/>
      <c r="L2012" s="98"/>
    </row>
    <row r="2013" spans="2:12" s="72" customFormat="1" ht="12" customHeight="1" x14ac:dyDescent="0.25">
      <c r="B2013" s="136" t="s">
        <v>363</v>
      </c>
      <c r="C2013" s="81">
        <v>108</v>
      </c>
      <c r="E2013" s="105"/>
      <c r="F2013" s="98"/>
      <c r="H2013" s="85"/>
      <c r="I2013" s="78"/>
      <c r="K2013" s="105"/>
      <c r="L2013" s="98"/>
    </row>
    <row r="2014" spans="2:12" s="72" customFormat="1" ht="12" customHeight="1" x14ac:dyDescent="0.2">
      <c r="B2014" s="85"/>
      <c r="C2014" s="78"/>
      <c r="E2014" s="135"/>
      <c r="F2014" s="134"/>
      <c r="H2014" s="133"/>
      <c r="I2014" s="140"/>
      <c r="K2014" s="135"/>
      <c r="L2014" s="134"/>
    </row>
    <row r="2015" spans="2:12" s="72" customFormat="1" ht="12" customHeight="1" x14ac:dyDescent="0.2">
      <c r="B2015" s="85"/>
      <c r="C2015" s="78"/>
      <c r="E2015" s="135"/>
      <c r="F2015" s="134"/>
      <c r="H2015" s="133"/>
      <c r="I2015" s="140"/>
      <c r="K2015" s="135"/>
      <c r="L2015" s="134"/>
    </row>
    <row r="2016" spans="2:12" s="72" customFormat="1" ht="12" customHeight="1" x14ac:dyDescent="0.25">
      <c r="B2016" s="79" t="s">
        <v>362</v>
      </c>
      <c r="C2016" s="78"/>
      <c r="E2016" s="99" t="s">
        <v>362</v>
      </c>
      <c r="F2016" s="98"/>
      <c r="H2016" s="85"/>
      <c r="I2016" s="78"/>
      <c r="K2016" s="99" t="s">
        <v>362</v>
      </c>
      <c r="L2016" s="98"/>
    </row>
    <row r="2017" spans="2:12" s="72" customFormat="1" ht="12" customHeight="1" thickBot="1" x14ac:dyDescent="0.3">
      <c r="B2017" s="74" t="s">
        <v>711</v>
      </c>
      <c r="C2017" s="76"/>
      <c r="E2017" s="97" t="s">
        <v>871</v>
      </c>
      <c r="F2017" s="96"/>
      <c r="H2017" s="188"/>
      <c r="I2017" s="76"/>
      <c r="K2017" s="97" t="s">
        <v>684</v>
      </c>
      <c r="L2017" s="96"/>
    </row>
    <row r="2018" spans="2:12" s="72" customFormat="1" ht="12" customHeight="1" thickBot="1" x14ac:dyDescent="0.25"/>
    <row r="2019" spans="2:12" s="72" customFormat="1" ht="12" customHeight="1" thickBot="1" x14ac:dyDescent="0.3">
      <c r="B2019" s="108" t="s">
        <v>870</v>
      </c>
      <c r="C2019" s="109" t="s">
        <v>102</v>
      </c>
      <c r="E2019" s="108" t="s">
        <v>869</v>
      </c>
      <c r="F2019" s="109" t="s">
        <v>166</v>
      </c>
      <c r="H2019" s="89" t="s">
        <v>868</v>
      </c>
      <c r="I2019" s="88" t="s">
        <v>867</v>
      </c>
      <c r="K2019" s="108" t="s">
        <v>866</v>
      </c>
      <c r="L2019" s="109" t="s">
        <v>865</v>
      </c>
    </row>
    <row r="2020" spans="2:12" s="72" customFormat="1" ht="12" customHeight="1" thickBot="1" x14ac:dyDescent="0.25">
      <c r="B2020" s="107" t="s">
        <v>393</v>
      </c>
      <c r="C2020" s="106" t="s">
        <v>392</v>
      </c>
      <c r="E2020" s="107" t="s">
        <v>393</v>
      </c>
      <c r="F2020" s="106" t="s">
        <v>392</v>
      </c>
      <c r="H2020" s="164" t="s">
        <v>393</v>
      </c>
      <c r="I2020" s="163" t="s">
        <v>392</v>
      </c>
      <c r="K2020" s="187" t="s">
        <v>393</v>
      </c>
      <c r="L2020" s="186" t="s">
        <v>392</v>
      </c>
    </row>
    <row r="2021" spans="2:12" s="72" customFormat="1" ht="12" customHeight="1" thickTop="1" x14ac:dyDescent="0.2">
      <c r="B2021" s="105" t="s">
        <v>363</v>
      </c>
      <c r="C2021" s="98"/>
      <c r="E2021" s="105" t="s">
        <v>363</v>
      </c>
      <c r="F2021" s="98">
        <v>0</v>
      </c>
      <c r="H2021" s="85" t="s">
        <v>363</v>
      </c>
      <c r="I2021" s="78">
        <v>0</v>
      </c>
      <c r="K2021" s="105" t="s">
        <v>363</v>
      </c>
      <c r="L2021" s="98">
        <v>0</v>
      </c>
    </row>
    <row r="2022" spans="2:12" s="72" customFormat="1" ht="12" customHeight="1" x14ac:dyDescent="0.2">
      <c r="B2022" s="105" t="s">
        <v>714</v>
      </c>
      <c r="C2022" s="98"/>
      <c r="E2022" s="105" t="s">
        <v>364</v>
      </c>
      <c r="F2022" s="98">
        <v>8</v>
      </c>
      <c r="H2022" s="85" t="s">
        <v>391</v>
      </c>
      <c r="I2022" s="78">
        <v>7</v>
      </c>
      <c r="K2022" s="105" t="s">
        <v>390</v>
      </c>
      <c r="L2022" s="98"/>
    </row>
    <row r="2023" spans="2:12" s="72" customFormat="1" ht="12" customHeight="1" x14ac:dyDescent="0.2">
      <c r="B2023" s="105" t="s">
        <v>822</v>
      </c>
      <c r="C2023" s="98">
        <v>16</v>
      </c>
      <c r="E2023" s="105" t="s">
        <v>365</v>
      </c>
      <c r="F2023" s="98">
        <v>13</v>
      </c>
      <c r="H2023" s="85" t="s">
        <v>389</v>
      </c>
      <c r="I2023" s="78">
        <v>22</v>
      </c>
      <c r="K2023" s="105" t="s">
        <v>368</v>
      </c>
      <c r="L2023" s="98">
        <v>22</v>
      </c>
    </row>
    <row r="2024" spans="2:12" s="72" customFormat="1" ht="12" customHeight="1" x14ac:dyDescent="0.2">
      <c r="B2024" s="185" t="s">
        <v>820</v>
      </c>
      <c r="C2024" s="184">
        <v>25</v>
      </c>
      <c r="E2024" s="105" t="s">
        <v>366</v>
      </c>
      <c r="F2024" s="98">
        <v>22</v>
      </c>
      <c r="H2024" s="85" t="s">
        <v>613</v>
      </c>
      <c r="I2024" s="78">
        <v>26</v>
      </c>
      <c r="K2024" s="105" t="s">
        <v>369</v>
      </c>
      <c r="L2024" s="98">
        <v>31</v>
      </c>
    </row>
    <row r="2025" spans="2:12" s="72" customFormat="1" ht="12" customHeight="1" x14ac:dyDescent="0.2">
      <c r="B2025" s="105" t="s">
        <v>751</v>
      </c>
      <c r="C2025" s="98">
        <v>31</v>
      </c>
      <c r="E2025" s="105" t="s">
        <v>855</v>
      </c>
      <c r="F2025" s="98">
        <v>31</v>
      </c>
      <c r="H2025" s="85" t="s">
        <v>333</v>
      </c>
      <c r="I2025" s="78">
        <v>36</v>
      </c>
      <c r="K2025" s="105" t="s">
        <v>864</v>
      </c>
      <c r="L2025" s="98">
        <v>43</v>
      </c>
    </row>
    <row r="2026" spans="2:12" s="72" customFormat="1" ht="12" customHeight="1" x14ac:dyDescent="0.2">
      <c r="B2026" s="105" t="s">
        <v>750</v>
      </c>
      <c r="C2026" s="98">
        <v>35</v>
      </c>
      <c r="E2026" s="105" t="s">
        <v>633</v>
      </c>
      <c r="F2026" s="98">
        <v>37</v>
      </c>
      <c r="H2026" s="85" t="s">
        <v>460</v>
      </c>
      <c r="I2026" s="78">
        <v>45</v>
      </c>
      <c r="K2026" s="105" t="s">
        <v>863</v>
      </c>
      <c r="L2026" s="98"/>
    </row>
    <row r="2027" spans="2:12" s="72" customFormat="1" ht="12" customHeight="1" x14ac:dyDescent="0.2">
      <c r="B2027" s="105" t="s">
        <v>747</v>
      </c>
      <c r="C2027" s="98">
        <v>40</v>
      </c>
      <c r="E2027" s="105" t="s">
        <v>303</v>
      </c>
      <c r="F2027" s="98">
        <v>44</v>
      </c>
      <c r="H2027" s="85" t="s">
        <v>456</v>
      </c>
      <c r="I2027" s="78">
        <v>50</v>
      </c>
      <c r="K2027" s="105" t="s">
        <v>862</v>
      </c>
      <c r="L2027" s="98">
        <v>58</v>
      </c>
    </row>
    <row r="2028" spans="2:12" s="72" customFormat="1" ht="12" customHeight="1" x14ac:dyDescent="0.2">
      <c r="B2028" s="105" t="s">
        <v>861</v>
      </c>
      <c r="C2028" s="98">
        <v>42</v>
      </c>
      <c r="E2028" s="105" t="s">
        <v>860</v>
      </c>
      <c r="F2028" s="98"/>
      <c r="H2028" s="93" t="s">
        <v>453</v>
      </c>
      <c r="I2028" s="92">
        <v>60</v>
      </c>
      <c r="K2028" s="105" t="s">
        <v>737</v>
      </c>
      <c r="L2028" s="98">
        <v>61</v>
      </c>
    </row>
    <row r="2029" spans="2:12" s="72" customFormat="1" ht="12" customHeight="1" x14ac:dyDescent="0.2">
      <c r="B2029" s="105" t="s">
        <v>859</v>
      </c>
      <c r="C2029" s="98"/>
      <c r="E2029" s="105" t="s">
        <v>387</v>
      </c>
      <c r="F2029" s="98">
        <v>61</v>
      </c>
      <c r="H2029" s="85" t="s">
        <v>303</v>
      </c>
      <c r="I2029" s="78">
        <v>71</v>
      </c>
      <c r="K2029" s="105" t="s">
        <v>405</v>
      </c>
      <c r="L2029" s="98">
        <v>69</v>
      </c>
    </row>
    <row r="2030" spans="2:12" s="72" customFormat="1" ht="12" customHeight="1" x14ac:dyDescent="0.2">
      <c r="B2030" s="105" t="s">
        <v>348</v>
      </c>
      <c r="C2030" s="98">
        <v>52</v>
      </c>
      <c r="E2030" s="105" t="s">
        <v>858</v>
      </c>
      <c r="F2030" s="98">
        <v>71</v>
      </c>
      <c r="H2030" s="85" t="s">
        <v>515</v>
      </c>
      <c r="I2030" s="78">
        <v>79</v>
      </c>
      <c r="K2030" s="105" t="s">
        <v>857</v>
      </c>
      <c r="L2030" s="98"/>
    </row>
    <row r="2031" spans="2:12" s="72" customFormat="1" ht="12" customHeight="1" x14ac:dyDescent="0.2">
      <c r="B2031" s="105" t="s">
        <v>856</v>
      </c>
      <c r="C2031" s="98"/>
      <c r="E2031" s="105" t="s">
        <v>303</v>
      </c>
      <c r="F2031" s="98">
        <v>82</v>
      </c>
      <c r="H2031" s="85" t="s">
        <v>855</v>
      </c>
      <c r="I2031" s="78">
        <v>85</v>
      </c>
      <c r="K2031" s="105" t="s">
        <v>485</v>
      </c>
      <c r="L2031" s="98">
        <v>77</v>
      </c>
    </row>
    <row r="2032" spans="2:12" s="72" customFormat="1" ht="12" customHeight="1" x14ac:dyDescent="0.2">
      <c r="B2032" s="105" t="s">
        <v>854</v>
      </c>
      <c r="C2032" s="98">
        <v>54</v>
      </c>
      <c r="E2032" s="105" t="s">
        <v>369</v>
      </c>
      <c r="F2032" s="98">
        <v>89</v>
      </c>
      <c r="H2032" s="85" t="s">
        <v>366</v>
      </c>
      <c r="I2032" s="78">
        <v>95</v>
      </c>
      <c r="K2032" s="105" t="s">
        <v>483</v>
      </c>
      <c r="L2032" s="98">
        <v>85</v>
      </c>
    </row>
    <row r="2033" spans="2:12" s="72" customFormat="1" ht="12" customHeight="1" x14ac:dyDescent="0.2">
      <c r="B2033" s="105" t="s">
        <v>725</v>
      </c>
      <c r="C2033" s="98">
        <v>56</v>
      </c>
      <c r="E2033" s="105" t="s">
        <v>368</v>
      </c>
      <c r="F2033" s="98">
        <v>98</v>
      </c>
      <c r="H2033" s="85" t="s">
        <v>365</v>
      </c>
      <c r="I2033" s="78">
        <v>103</v>
      </c>
      <c r="K2033" s="105" t="s">
        <v>214</v>
      </c>
      <c r="L2033" s="98">
        <v>92</v>
      </c>
    </row>
    <row r="2034" spans="2:12" s="72" customFormat="1" ht="12" customHeight="1" x14ac:dyDescent="0.2">
      <c r="B2034" s="105" t="s">
        <v>720</v>
      </c>
      <c r="C2034" s="98">
        <v>59</v>
      </c>
      <c r="E2034" s="105" t="s">
        <v>390</v>
      </c>
      <c r="F2034" s="98"/>
      <c r="H2034" s="133" t="s">
        <v>364</v>
      </c>
      <c r="I2034" s="140"/>
      <c r="K2034" s="105" t="s">
        <v>853</v>
      </c>
      <c r="L2034" s="98">
        <v>102</v>
      </c>
    </row>
    <row r="2035" spans="2:12" s="72" customFormat="1" ht="12" customHeight="1" x14ac:dyDescent="0.2">
      <c r="B2035" s="105" t="s">
        <v>852</v>
      </c>
      <c r="C2035" s="98"/>
      <c r="E2035" s="105" t="s">
        <v>367</v>
      </c>
      <c r="F2035" s="98">
        <v>103</v>
      </c>
      <c r="H2035" s="133" t="s">
        <v>851</v>
      </c>
      <c r="I2035" s="140"/>
      <c r="K2035" s="105" t="s">
        <v>470</v>
      </c>
      <c r="L2035" s="98">
        <v>110</v>
      </c>
    </row>
    <row r="2036" spans="2:12" s="72" customFormat="1" ht="12" customHeight="1" x14ac:dyDescent="0.25">
      <c r="B2036" s="105" t="s">
        <v>850</v>
      </c>
      <c r="C2036" s="98">
        <v>69</v>
      </c>
      <c r="E2036" s="131" t="s">
        <v>363</v>
      </c>
      <c r="F2036" s="101">
        <v>120</v>
      </c>
      <c r="H2036" s="136" t="s">
        <v>363</v>
      </c>
      <c r="I2036" s="81">
        <v>116</v>
      </c>
      <c r="K2036" s="131" t="s">
        <v>363</v>
      </c>
      <c r="L2036" s="101">
        <v>120</v>
      </c>
    </row>
    <row r="2037" spans="2:12" s="72" customFormat="1" ht="12" customHeight="1" x14ac:dyDescent="0.2">
      <c r="B2037" s="105" t="s">
        <v>849</v>
      </c>
      <c r="C2037" s="98">
        <v>74</v>
      </c>
      <c r="E2037" s="138"/>
      <c r="F2037" s="103"/>
      <c r="H2037" s="85"/>
      <c r="I2037" s="78"/>
      <c r="K2037" s="138"/>
      <c r="L2037" s="103"/>
    </row>
    <row r="2038" spans="2:12" s="72" customFormat="1" ht="12" customHeight="1" x14ac:dyDescent="0.2">
      <c r="B2038" s="105" t="s">
        <v>848</v>
      </c>
      <c r="C2038" s="98">
        <v>80</v>
      </c>
      <c r="E2038" s="105"/>
      <c r="F2038" s="98"/>
      <c r="H2038" s="85"/>
      <c r="I2038" s="78"/>
      <c r="K2038" s="105"/>
      <c r="L2038" s="98"/>
    </row>
    <row r="2039" spans="2:12" s="72" customFormat="1" ht="12" customHeight="1" x14ac:dyDescent="0.2">
      <c r="B2039" s="105" t="s">
        <v>847</v>
      </c>
      <c r="C2039" s="98">
        <v>91</v>
      </c>
      <c r="E2039" s="105"/>
      <c r="F2039" s="98"/>
      <c r="H2039" s="85"/>
      <c r="I2039" s="78"/>
      <c r="K2039" s="105"/>
      <c r="L2039" s="98"/>
    </row>
    <row r="2040" spans="2:12" s="72" customFormat="1" ht="12" customHeight="1" x14ac:dyDescent="0.25">
      <c r="B2040" s="105" t="s">
        <v>846</v>
      </c>
      <c r="C2040" s="98">
        <v>100</v>
      </c>
      <c r="E2040" s="105"/>
      <c r="F2040" s="98"/>
      <c r="H2040" s="136"/>
      <c r="I2040" s="81"/>
      <c r="K2040" s="131"/>
      <c r="L2040" s="101"/>
    </row>
    <row r="2041" spans="2:12" s="72" customFormat="1" ht="12" customHeight="1" x14ac:dyDescent="0.2">
      <c r="B2041" s="105" t="s">
        <v>845</v>
      </c>
      <c r="C2041" s="98">
        <v>112</v>
      </c>
      <c r="E2041" s="105"/>
      <c r="F2041" s="98"/>
      <c r="H2041" s="85"/>
      <c r="I2041" s="78"/>
      <c r="K2041" s="105"/>
      <c r="L2041" s="98"/>
    </row>
    <row r="2042" spans="2:12" s="72" customFormat="1" ht="12" customHeight="1" x14ac:dyDescent="0.2">
      <c r="B2042" s="131" t="s">
        <v>363</v>
      </c>
      <c r="C2042" s="101">
        <v>119</v>
      </c>
      <c r="E2042" s="105"/>
      <c r="F2042" s="98"/>
      <c r="H2042" s="85"/>
      <c r="I2042" s="78"/>
      <c r="K2042" s="105"/>
      <c r="L2042" s="98"/>
    </row>
    <row r="2043" spans="2:12" s="72" customFormat="1" ht="12" customHeight="1" x14ac:dyDescent="0.2">
      <c r="B2043" s="105"/>
      <c r="C2043" s="98"/>
      <c r="E2043" s="105"/>
      <c r="F2043" s="98"/>
      <c r="H2043" s="85"/>
      <c r="I2043" s="78"/>
      <c r="K2043" s="105"/>
      <c r="L2043" s="98"/>
    </row>
    <row r="2044" spans="2:12" s="72" customFormat="1" ht="12" customHeight="1" x14ac:dyDescent="0.2">
      <c r="B2044" s="105"/>
      <c r="C2044" s="98"/>
      <c r="E2044" s="105"/>
      <c r="F2044" s="98"/>
      <c r="H2044" s="85"/>
      <c r="I2044" s="78"/>
      <c r="K2044" s="105"/>
      <c r="L2044" s="98"/>
    </row>
    <row r="2045" spans="2:12" s="72" customFormat="1" ht="12" customHeight="1" x14ac:dyDescent="0.2">
      <c r="B2045" s="135"/>
      <c r="C2045" s="134"/>
      <c r="E2045" s="135"/>
      <c r="F2045" s="134"/>
      <c r="H2045" s="133"/>
      <c r="I2045" s="140"/>
      <c r="K2045" s="135"/>
      <c r="L2045" s="134"/>
    </row>
    <row r="2046" spans="2:12" s="72" customFormat="1" ht="12" customHeight="1" x14ac:dyDescent="0.2">
      <c r="B2046" s="135"/>
      <c r="C2046" s="134"/>
      <c r="E2046" s="135"/>
      <c r="F2046" s="134"/>
      <c r="H2046" s="133"/>
      <c r="I2046" s="140"/>
      <c r="K2046" s="135"/>
      <c r="L2046" s="134"/>
    </row>
    <row r="2047" spans="2:12" s="72" customFormat="1" ht="12" customHeight="1" x14ac:dyDescent="0.25">
      <c r="B2047" s="99" t="s">
        <v>362</v>
      </c>
      <c r="C2047" s="98"/>
      <c r="E2047" s="99" t="s">
        <v>362</v>
      </c>
      <c r="F2047" s="98"/>
      <c r="H2047" s="79" t="s">
        <v>362</v>
      </c>
      <c r="I2047" s="78"/>
      <c r="K2047" s="105"/>
      <c r="L2047" s="98"/>
    </row>
    <row r="2048" spans="2:12" s="72" customFormat="1" ht="12" customHeight="1" thickBot="1" x14ac:dyDescent="0.3">
      <c r="B2048" s="97" t="s">
        <v>528</v>
      </c>
      <c r="C2048" s="96"/>
      <c r="E2048" s="97" t="s">
        <v>683</v>
      </c>
      <c r="F2048" s="96"/>
      <c r="H2048" s="74" t="s">
        <v>530</v>
      </c>
      <c r="I2048" s="76"/>
      <c r="K2048" s="183"/>
      <c r="L2048" s="96"/>
    </row>
    <row r="2049" spans="2:12" s="72" customFormat="1" ht="12" customHeight="1" thickBot="1" x14ac:dyDescent="0.25">
      <c r="B2049" s="95"/>
      <c r="C2049" s="90"/>
      <c r="E2049" s="95"/>
      <c r="F2049" s="90"/>
      <c r="H2049" s="95"/>
      <c r="I2049" s="90"/>
      <c r="K2049" s="75"/>
      <c r="L2049" s="90"/>
    </row>
    <row r="2050" spans="2:12" s="72" customFormat="1" ht="12" customHeight="1" thickBot="1" x14ac:dyDescent="0.3">
      <c r="B2050" s="89" t="s">
        <v>844</v>
      </c>
      <c r="C2050" s="88" t="s">
        <v>843</v>
      </c>
      <c r="D2050" s="75"/>
      <c r="E2050" s="108" t="s">
        <v>842</v>
      </c>
      <c r="F2050" s="109" t="s">
        <v>841</v>
      </c>
      <c r="H2050" s="108" t="s">
        <v>840</v>
      </c>
      <c r="I2050" s="109" t="s">
        <v>342</v>
      </c>
      <c r="J2050" s="77"/>
      <c r="K2050" s="89" t="s">
        <v>839</v>
      </c>
      <c r="L2050" s="109" t="s">
        <v>838</v>
      </c>
    </row>
    <row r="2051" spans="2:12" s="72" customFormat="1" ht="12" customHeight="1" thickBot="1" x14ac:dyDescent="0.25">
      <c r="B2051" s="87" t="s">
        <v>393</v>
      </c>
      <c r="C2051" s="86" t="s">
        <v>392</v>
      </c>
      <c r="D2051" s="75"/>
      <c r="E2051" s="107" t="s">
        <v>393</v>
      </c>
      <c r="F2051" s="106" t="s">
        <v>392</v>
      </c>
      <c r="H2051" s="107" t="s">
        <v>393</v>
      </c>
      <c r="I2051" s="106" t="s">
        <v>392</v>
      </c>
      <c r="K2051" s="107" t="s">
        <v>393</v>
      </c>
      <c r="L2051" s="106" t="s">
        <v>392</v>
      </c>
    </row>
    <row r="2052" spans="2:12" s="72" customFormat="1" ht="12" customHeight="1" thickTop="1" x14ac:dyDescent="0.2">
      <c r="B2052" s="85" t="s">
        <v>363</v>
      </c>
      <c r="C2052" s="78">
        <v>0</v>
      </c>
      <c r="D2052" s="75"/>
      <c r="E2052" s="105" t="s">
        <v>363</v>
      </c>
      <c r="F2052" s="98">
        <v>0</v>
      </c>
      <c r="H2052" s="182" t="s">
        <v>363</v>
      </c>
      <c r="I2052" s="181">
        <v>0</v>
      </c>
      <c r="K2052" s="138" t="s">
        <v>363</v>
      </c>
      <c r="L2052" s="103">
        <v>0</v>
      </c>
    </row>
    <row r="2053" spans="2:12" s="72" customFormat="1" ht="12" customHeight="1" x14ac:dyDescent="0.2">
      <c r="B2053" s="85" t="s">
        <v>364</v>
      </c>
      <c r="C2053" s="78">
        <v>8</v>
      </c>
      <c r="D2053" s="75"/>
      <c r="E2053" s="105" t="s">
        <v>391</v>
      </c>
      <c r="F2053" s="98">
        <v>7</v>
      </c>
      <c r="H2053" s="105" t="s">
        <v>218</v>
      </c>
      <c r="I2053" s="98">
        <v>26</v>
      </c>
      <c r="K2053" s="105" t="s">
        <v>462</v>
      </c>
      <c r="L2053" s="98">
        <v>23</v>
      </c>
    </row>
    <row r="2054" spans="2:12" s="72" customFormat="1" ht="12" customHeight="1" x14ac:dyDescent="0.2">
      <c r="B2054" s="85" t="s">
        <v>365</v>
      </c>
      <c r="C2054" s="78">
        <v>13</v>
      </c>
      <c r="D2054" s="75"/>
      <c r="E2054" s="105" t="s">
        <v>389</v>
      </c>
      <c r="F2054" s="98">
        <v>25</v>
      </c>
      <c r="H2054" s="105" t="s">
        <v>518</v>
      </c>
      <c r="I2054" s="98">
        <v>31</v>
      </c>
      <c r="K2054" s="105" t="s">
        <v>675</v>
      </c>
      <c r="L2054" s="98">
        <v>29</v>
      </c>
    </row>
    <row r="2055" spans="2:12" s="72" customFormat="1" ht="12" customHeight="1" x14ac:dyDescent="0.2">
      <c r="B2055" s="85" t="s">
        <v>366</v>
      </c>
      <c r="C2055" s="78">
        <v>22</v>
      </c>
      <c r="D2055" s="75"/>
      <c r="E2055" s="105" t="s">
        <v>837</v>
      </c>
      <c r="F2055" s="98">
        <v>30</v>
      </c>
      <c r="H2055" s="105" t="s">
        <v>236</v>
      </c>
      <c r="I2055" s="98">
        <v>37</v>
      </c>
      <c r="K2055" s="105" t="s">
        <v>563</v>
      </c>
      <c r="L2055" s="98">
        <v>33</v>
      </c>
    </row>
    <row r="2056" spans="2:12" s="72" customFormat="1" ht="12" customHeight="1" x14ac:dyDescent="0.2">
      <c r="B2056" s="85" t="s">
        <v>515</v>
      </c>
      <c r="C2056" s="78">
        <v>37</v>
      </c>
      <c r="D2056" s="75"/>
      <c r="E2056" s="105" t="s">
        <v>333</v>
      </c>
      <c r="F2056" s="98">
        <v>39</v>
      </c>
      <c r="H2056" s="105" t="s">
        <v>514</v>
      </c>
      <c r="I2056" s="98">
        <v>40</v>
      </c>
      <c r="K2056" s="105" t="s">
        <v>484</v>
      </c>
      <c r="L2056" s="98">
        <v>36</v>
      </c>
    </row>
    <row r="2057" spans="2:12" s="72" customFormat="1" ht="12" customHeight="1" x14ac:dyDescent="0.2">
      <c r="B2057" s="85" t="s">
        <v>303</v>
      </c>
      <c r="C2057" s="78">
        <v>44</v>
      </c>
      <c r="D2057" s="75"/>
      <c r="E2057" s="105" t="s">
        <v>460</v>
      </c>
      <c r="F2057" s="98">
        <v>45</v>
      </c>
      <c r="H2057" s="105" t="s">
        <v>513</v>
      </c>
      <c r="I2057" s="98">
        <v>49</v>
      </c>
      <c r="K2057" s="105" t="s">
        <v>410</v>
      </c>
      <c r="L2057" s="98">
        <v>38</v>
      </c>
    </row>
    <row r="2058" spans="2:12" s="72" customFormat="1" ht="12" customHeight="1" x14ac:dyDescent="0.2">
      <c r="B2058" s="85" t="s">
        <v>453</v>
      </c>
      <c r="C2058" s="78">
        <v>56</v>
      </c>
      <c r="D2058" s="75"/>
      <c r="E2058" s="105" t="s">
        <v>456</v>
      </c>
      <c r="F2058" s="98">
        <v>54</v>
      </c>
      <c r="H2058" s="105" t="s">
        <v>801</v>
      </c>
      <c r="I2058" s="98">
        <v>52</v>
      </c>
      <c r="K2058" s="105" t="s">
        <v>412</v>
      </c>
      <c r="L2058" s="98">
        <v>44</v>
      </c>
    </row>
    <row r="2059" spans="2:12" s="72" customFormat="1" ht="12" customHeight="1" x14ac:dyDescent="0.2">
      <c r="B2059" s="85" t="s">
        <v>456</v>
      </c>
      <c r="C2059" s="78">
        <v>65</v>
      </c>
      <c r="D2059" s="75"/>
      <c r="E2059" s="105" t="s">
        <v>453</v>
      </c>
      <c r="F2059" s="98">
        <v>64</v>
      </c>
      <c r="H2059" s="105" t="s">
        <v>836</v>
      </c>
      <c r="I2059" s="98">
        <v>61</v>
      </c>
      <c r="K2059" s="105" t="s">
        <v>835</v>
      </c>
      <c r="L2059" s="98">
        <v>54</v>
      </c>
    </row>
    <row r="2060" spans="2:12" s="72" customFormat="1" ht="12" customHeight="1" x14ac:dyDescent="0.2">
      <c r="B2060" s="85" t="s">
        <v>460</v>
      </c>
      <c r="C2060" s="78">
        <v>72</v>
      </c>
      <c r="D2060" s="75"/>
      <c r="E2060" s="105" t="s">
        <v>303</v>
      </c>
      <c r="F2060" s="98">
        <v>76</v>
      </c>
      <c r="H2060" s="105" t="s">
        <v>343</v>
      </c>
      <c r="I2060" s="98">
        <v>66</v>
      </c>
      <c r="K2060" s="105" t="s">
        <v>805</v>
      </c>
      <c r="L2060" s="98">
        <v>59</v>
      </c>
    </row>
    <row r="2061" spans="2:12" s="72" customFormat="1" ht="12" customHeight="1" x14ac:dyDescent="0.2">
      <c r="B2061" s="85" t="s">
        <v>333</v>
      </c>
      <c r="C2061" s="78">
        <v>78</v>
      </c>
      <c r="D2061" s="75"/>
      <c r="E2061" s="105" t="s">
        <v>369</v>
      </c>
      <c r="F2061" s="98">
        <v>82</v>
      </c>
      <c r="H2061" s="105" t="s">
        <v>412</v>
      </c>
      <c r="I2061" s="98">
        <v>76</v>
      </c>
      <c r="K2061" s="105" t="s">
        <v>801</v>
      </c>
      <c r="L2061" s="98">
        <v>68</v>
      </c>
    </row>
    <row r="2062" spans="2:12" s="72" customFormat="1" ht="12" customHeight="1" x14ac:dyDescent="0.2">
      <c r="B2062" s="85" t="s">
        <v>613</v>
      </c>
      <c r="C2062" s="78">
        <v>87</v>
      </c>
      <c r="D2062" s="75"/>
      <c r="E2062" s="105" t="s">
        <v>515</v>
      </c>
      <c r="F2062" s="98">
        <v>92</v>
      </c>
      <c r="H2062" s="105" t="s">
        <v>410</v>
      </c>
      <c r="I2062" s="98">
        <v>82</v>
      </c>
      <c r="K2062" s="105" t="s">
        <v>513</v>
      </c>
      <c r="L2062" s="98">
        <v>71</v>
      </c>
    </row>
    <row r="2063" spans="2:12" s="72" customFormat="1" ht="12" customHeight="1" x14ac:dyDescent="0.2">
      <c r="B2063" s="85" t="s">
        <v>389</v>
      </c>
      <c r="C2063" s="78">
        <v>93</v>
      </c>
      <c r="D2063" s="75"/>
      <c r="E2063" s="105" t="s">
        <v>466</v>
      </c>
      <c r="F2063" s="98">
        <v>98</v>
      </c>
      <c r="H2063" s="105" t="s">
        <v>484</v>
      </c>
      <c r="I2063" s="98">
        <v>84</v>
      </c>
      <c r="K2063" s="105" t="s">
        <v>514</v>
      </c>
      <c r="L2063" s="98">
        <v>80</v>
      </c>
    </row>
    <row r="2064" spans="2:12" s="72" customFormat="1" ht="12" customHeight="1" x14ac:dyDescent="0.2">
      <c r="B2064" s="85" t="s">
        <v>391</v>
      </c>
      <c r="C2064" s="78">
        <v>112</v>
      </c>
      <c r="D2064" s="75"/>
      <c r="E2064" s="105" t="s">
        <v>366</v>
      </c>
      <c r="F2064" s="98">
        <v>103</v>
      </c>
      <c r="H2064" s="105" t="s">
        <v>563</v>
      </c>
      <c r="I2064" s="98">
        <v>89</v>
      </c>
      <c r="K2064" s="105" t="s">
        <v>236</v>
      </c>
      <c r="L2064" s="98">
        <v>83</v>
      </c>
    </row>
    <row r="2065" spans="2:12" s="72" customFormat="1" ht="12" customHeight="1" x14ac:dyDescent="0.25">
      <c r="B2065" s="136" t="s">
        <v>363</v>
      </c>
      <c r="C2065" s="81">
        <v>115</v>
      </c>
      <c r="D2065" s="75"/>
      <c r="E2065" s="105" t="s">
        <v>834</v>
      </c>
      <c r="F2065" s="98">
        <v>110</v>
      </c>
      <c r="H2065" s="105" t="s">
        <v>675</v>
      </c>
      <c r="I2065" s="98">
        <v>92</v>
      </c>
      <c r="K2065" s="105" t="s">
        <v>518</v>
      </c>
      <c r="L2065" s="98">
        <v>89</v>
      </c>
    </row>
    <row r="2066" spans="2:12" s="72" customFormat="1" ht="12" customHeight="1" x14ac:dyDescent="0.2">
      <c r="B2066" s="85"/>
      <c r="C2066" s="78"/>
      <c r="D2066" s="75"/>
      <c r="E2066" s="131" t="s">
        <v>363</v>
      </c>
      <c r="F2066" s="101">
        <v>120</v>
      </c>
      <c r="H2066" s="105" t="s">
        <v>462</v>
      </c>
      <c r="I2066" s="98">
        <v>99</v>
      </c>
      <c r="K2066" s="173" t="s">
        <v>218</v>
      </c>
      <c r="L2066" s="172">
        <v>94</v>
      </c>
    </row>
    <row r="2067" spans="2:12" s="72" customFormat="1" ht="12" customHeight="1" x14ac:dyDescent="0.2">
      <c r="B2067" s="85"/>
      <c r="C2067" s="78"/>
      <c r="D2067" s="75"/>
      <c r="E2067" s="105"/>
      <c r="F2067" s="98"/>
      <c r="H2067" s="143" t="s">
        <v>363</v>
      </c>
      <c r="I2067" s="142">
        <v>120</v>
      </c>
      <c r="K2067" s="102" t="s">
        <v>363</v>
      </c>
      <c r="L2067" s="101">
        <v>120</v>
      </c>
    </row>
    <row r="2068" spans="2:12" s="72" customFormat="1" ht="12" customHeight="1" x14ac:dyDescent="0.2">
      <c r="B2068" s="85"/>
      <c r="C2068" s="78"/>
      <c r="D2068" s="75"/>
      <c r="E2068" s="145"/>
      <c r="F2068" s="144"/>
      <c r="H2068" s="138"/>
      <c r="I2068" s="103"/>
      <c r="J2068" s="75"/>
      <c r="K2068" s="138"/>
      <c r="L2068" s="103"/>
    </row>
    <row r="2069" spans="2:12" s="72" customFormat="1" ht="12" customHeight="1" x14ac:dyDescent="0.2">
      <c r="B2069" s="85"/>
      <c r="C2069" s="78"/>
      <c r="D2069" s="75"/>
      <c r="E2069" s="135"/>
      <c r="F2069" s="134"/>
      <c r="H2069" s="105"/>
      <c r="I2069" s="98"/>
      <c r="J2069" s="75"/>
      <c r="K2069" s="105"/>
      <c r="L2069" s="98"/>
    </row>
    <row r="2070" spans="2:12" s="72" customFormat="1" ht="12" customHeight="1" x14ac:dyDescent="0.2">
      <c r="B2070" s="85"/>
      <c r="C2070" s="78"/>
      <c r="D2070" s="75"/>
      <c r="E2070" s="135"/>
      <c r="F2070" s="134"/>
      <c r="H2070" s="105"/>
      <c r="I2070" s="98"/>
      <c r="J2070" s="75"/>
      <c r="K2070" s="105"/>
      <c r="L2070" s="98"/>
    </row>
    <row r="2071" spans="2:12" s="72" customFormat="1" ht="12" customHeight="1" x14ac:dyDescent="0.25">
      <c r="B2071" s="136"/>
      <c r="C2071" s="81"/>
      <c r="D2071" s="75"/>
      <c r="E2071" s="143"/>
      <c r="F2071" s="142"/>
      <c r="H2071" s="105"/>
      <c r="I2071" s="98"/>
      <c r="J2071" s="75"/>
      <c r="K2071" s="105"/>
      <c r="L2071" s="98"/>
    </row>
    <row r="2072" spans="2:12" s="72" customFormat="1" ht="12" customHeight="1" x14ac:dyDescent="0.2">
      <c r="B2072" s="85"/>
      <c r="C2072" s="78"/>
      <c r="D2072" s="75"/>
      <c r="E2072" s="104"/>
      <c r="F2072" s="118"/>
      <c r="H2072" s="105"/>
      <c r="I2072" s="98"/>
      <c r="J2072" s="75"/>
      <c r="K2072" s="105"/>
      <c r="L2072" s="98"/>
    </row>
    <row r="2073" spans="2:12" s="72" customFormat="1" ht="12" customHeight="1" x14ac:dyDescent="0.2">
      <c r="B2073" s="85"/>
      <c r="C2073" s="78"/>
      <c r="D2073" s="75"/>
      <c r="E2073" s="104"/>
      <c r="F2073" s="118"/>
      <c r="H2073" s="105"/>
      <c r="I2073" s="98"/>
      <c r="J2073" s="75"/>
      <c r="K2073" s="105"/>
      <c r="L2073" s="98"/>
    </row>
    <row r="2074" spans="2:12" s="72" customFormat="1" ht="12" customHeight="1" x14ac:dyDescent="0.2">
      <c r="B2074" s="85"/>
      <c r="C2074" s="78"/>
      <c r="D2074" s="75"/>
      <c r="E2074" s="104"/>
      <c r="F2074" s="118"/>
      <c r="H2074" s="105"/>
      <c r="I2074" s="98"/>
      <c r="J2074" s="75"/>
      <c r="K2074" s="105"/>
      <c r="L2074" s="98"/>
    </row>
    <row r="2075" spans="2:12" s="72" customFormat="1" ht="12" customHeight="1" x14ac:dyDescent="0.2">
      <c r="B2075" s="85"/>
      <c r="C2075" s="78"/>
      <c r="D2075" s="75"/>
      <c r="E2075" s="104"/>
      <c r="F2075" s="118"/>
      <c r="H2075" s="105"/>
      <c r="I2075" s="98"/>
      <c r="J2075" s="75"/>
      <c r="K2075" s="105"/>
      <c r="L2075" s="98"/>
    </row>
    <row r="2076" spans="2:12" s="72" customFormat="1" ht="12" customHeight="1" x14ac:dyDescent="0.2">
      <c r="B2076" s="133"/>
      <c r="C2076" s="140"/>
      <c r="D2076" s="75"/>
      <c r="E2076" s="104"/>
      <c r="F2076" s="118"/>
      <c r="H2076" s="135"/>
      <c r="I2076" s="134"/>
      <c r="J2076" s="75"/>
      <c r="K2076" s="135"/>
      <c r="L2076" s="134"/>
    </row>
    <row r="2077" spans="2:12" s="72" customFormat="1" ht="12" customHeight="1" x14ac:dyDescent="0.2">
      <c r="B2077" s="133"/>
      <c r="C2077" s="140"/>
      <c r="D2077" s="75"/>
      <c r="E2077" s="104"/>
      <c r="F2077" s="118"/>
      <c r="H2077" s="135"/>
      <c r="I2077" s="134"/>
      <c r="J2077" s="75"/>
      <c r="K2077" s="135"/>
      <c r="L2077" s="134"/>
    </row>
    <row r="2078" spans="2:12" s="72" customFormat="1" ht="12" customHeight="1" x14ac:dyDescent="0.25">
      <c r="B2078" s="79" t="s">
        <v>362</v>
      </c>
      <c r="C2078" s="78"/>
      <c r="D2078" s="75"/>
      <c r="E2078" s="99" t="s">
        <v>362</v>
      </c>
      <c r="F2078" s="118"/>
      <c r="H2078" s="99" t="s">
        <v>362</v>
      </c>
      <c r="I2078" s="98"/>
      <c r="J2078" s="75"/>
      <c r="K2078" s="99" t="s">
        <v>362</v>
      </c>
      <c r="L2078" s="98"/>
    </row>
    <row r="2079" spans="2:12" s="72" customFormat="1" ht="12" customHeight="1" thickBot="1" x14ac:dyDescent="0.3">
      <c r="B2079" s="74" t="s">
        <v>530</v>
      </c>
      <c r="C2079" s="76"/>
      <c r="D2079" s="75"/>
      <c r="E2079" s="130" t="s">
        <v>610</v>
      </c>
      <c r="F2079" s="117"/>
      <c r="H2079" s="97" t="s">
        <v>833</v>
      </c>
      <c r="I2079" s="96"/>
      <c r="J2079" s="75"/>
      <c r="K2079" s="97" t="s">
        <v>833</v>
      </c>
      <c r="L2079" s="96"/>
    </row>
    <row r="2080" spans="2:12" s="72" customFormat="1" ht="12" customHeight="1" thickBot="1" x14ac:dyDescent="0.25"/>
    <row r="2081" spans="2:15" s="72" customFormat="1" ht="12" customHeight="1" thickBot="1" x14ac:dyDescent="0.3">
      <c r="B2081" s="89" t="s">
        <v>832</v>
      </c>
      <c r="C2081" s="88" t="s">
        <v>831</v>
      </c>
      <c r="E2081" s="108" t="s">
        <v>830</v>
      </c>
      <c r="F2081" s="109" t="s">
        <v>344</v>
      </c>
      <c r="H2081" s="108" t="s">
        <v>829</v>
      </c>
      <c r="I2081" s="109" t="s">
        <v>828</v>
      </c>
      <c r="K2081" s="89" t="s">
        <v>827</v>
      </c>
      <c r="L2081" s="180" t="s">
        <v>826</v>
      </c>
      <c r="N2081" s="77"/>
      <c r="O2081" s="77"/>
    </row>
    <row r="2082" spans="2:15" s="72" customFormat="1" ht="12" customHeight="1" thickBot="1" x14ac:dyDescent="0.3">
      <c r="B2082" s="179" t="s">
        <v>825</v>
      </c>
      <c r="C2082" s="178"/>
      <c r="E2082" s="177" t="s">
        <v>824</v>
      </c>
      <c r="F2082" s="176"/>
      <c r="H2082" s="107" t="s">
        <v>393</v>
      </c>
      <c r="I2082" s="106" t="s">
        <v>392</v>
      </c>
      <c r="K2082" s="175" t="s">
        <v>393</v>
      </c>
      <c r="L2082" s="174" t="s">
        <v>392</v>
      </c>
      <c r="O2082" s="171"/>
    </row>
    <row r="2083" spans="2:15" s="72" customFormat="1" ht="12" customHeight="1" thickBot="1" x14ac:dyDescent="0.25">
      <c r="B2083" s="116" t="s">
        <v>393</v>
      </c>
      <c r="C2083" s="115" t="s">
        <v>392</v>
      </c>
      <c r="E2083" s="175" t="s">
        <v>393</v>
      </c>
      <c r="F2083" s="174" t="s">
        <v>392</v>
      </c>
      <c r="H2083" s="105" t="s">
        <v>363</v>
      </c>
      <c r="I2083" s="98">
        <v>0</v>
      </c>
      <c r="K2083" s="105" t="s">
        <v>363</v>
      </c>
      <c r="L2083" s="98">
        <v>0</v>
      </c>
      <c r="N2083" s="75"/>
      <c r="O2083" s="90"/>
    </row>
    <row r="2084" spans="2:15" s="72" customFormat="1" ht="12" customHeight="1" thickTop="1" x14ac:dyDescent="0.2">
      <c r="B2084" s="85" t="s">
        <v>363</v>
      </c>
      <c r="C2084" s="78">
        <v>0</v>
      </c>
      <c r="E2084" s="105" t="s">
        <v>363</v>
      </c>
      <c r="F2084" s="98">
        <v>0</v>
      </c>
      <c r="H2084" s="105" t="s">
        <v>470</v>
      </c>
      <c r="I2084" s="98">
        <v>10</v>
      </c>
      <c r="K2084" s="135" t="s">
        <v>462</v>
      </c>
      <c r="L2084" s="98">
        <v>23</v>
      </c>
      <c r="N2084" s="75"/>
      <c r="O2084" s="90"/>
    </row>
    <row r="2085" spans="2:15" s="72" customFormat="1" ht="12" customHeight="1" x14ac:dyDescent="0.2">
      <c r="B2085" s="85" t="s">
        <v>639</v>
      </c>
      <c r="C2085" s="78">
        <v>7</v>
      </c>
      <c r="E2085" s="105" t="s">
        <v>639</v>
      </c>
      <c r="F2085" s="98">
        <v>7</v>
      </c>
      <c r="H2085" s="105" t="s">
        <v>533</v>
      </c>
      <c r="I2085" s="98">
        <v>18</v>
      </c>
      <c r="K2085" s="135" t="s">
        <v>793</v>
      </c>
      <c r="L2085" s="98">
        <v>27</v>
      </c>
      <c r="N2085" s="75"/>
      <c r="O2085" s="90"/>
    </row>
    <row r="2086" spans="2:15" s="72" customFormat="1" ht="12" customHeight="1" x14ac:dyDescent="0.2">
      <c r="B2086" s="85" t="s">
        <v>823</v>
      </c>
      <c r="C2086" s="78">
        <v>10</v>
      </c>
      <c r="E2086" s="105" t="s">
        <v>822</v>
      </c>
      <c r="F2086" s="98">
        <v>15</v>
      </c>
      <c r="H2086" s="105" t="s">
        <v>218</v>
      </c>
      <c r="I2086" s="98">
        <v>25</v>
      </c>
      <c r="K2086" s="145" t="s">
        <v>576</v>
      </c>
      <c r="L2086" s="98">
        <v>29</v>
      </c>
      <c r="N2086" s="75"/>
      <c r="O2086" s="90"/>
    </row>
    <row r="2087" spans="2:15" s="72" customFormat="1" ht="12" customHeight="1" x14ac:dyDescent="0.2">
      <c r="B2087" s="85" t="s">
        <v>821</v>
      </c>
      <c r="C2087" s="78">
        <v>15</v>
      </c>
      <c r="E2087" s="105" t="s">
        <v>820</v>
      </c>
      <c r="F2087" s="98">
        <v>23</v>
      </c>
      <c r="H2087" s="105" t="s">
        <v>575</v>
      </c>
      <c r="I2087" s="98">
        <v>32</v>
      </c>
      <c r="K2087" s="105" t="s">
        <v>514</v>
      </c>
      <c r="L2087" s="98">
        <v>33</v>
      </c>
      <c r="N2087" s="75"/>
      <c r="O2087" s="90"/>
    </row>
    <row r="2088" spans="2:15" s="72" customFormat="1" ht="12" customHeight="1" x14ac:dyDescent="0.2">
      <c r="B2088" s="85" t="s">
        <v>819</v>
      </c>
      <c r="C2088" s="78"/>
      <c r="E2088" s="105" t="s">
        <v>686</v>
      </c>
      <c r="F2088" s="98">
        <v>28</v>
      </c>
      <c r="H2088" s="105" t="s">
        <v>243</v>
      </c>
      <c r="I2088" s="98">
        <v>37</v>
      </c>
      <c r="K2088" s="173" t="s">
        <v>513</v>
      </c>
      <c r="L2088" s="98">
        <v>41</v>
      </c>
      <c r="N2088" s="75"/>
      <c r="O2088" s="90"/>
    </row>
    <row r="2089" spans="2:15" s="72" customFormat="1" ht="12" customHeight="1" x14ac:dyDescent="0.2">
      <c r="B2089" s="85" t="s">
        <v>818</v>
      </c>
      <c r="C2089" s="78">
        <v>19</v>
      </c>
      <c r="E2089" s="105" t="s">
        <v>817</v>
      </c>
      <c r="F2089" s="98">
        <v>32</v>
      </c>
      <c r="H2089" s="105" t="s">
        <v>800</v>
      </c>
      <c r="I2089" s="98">
        <v>42</v>
      </c>
      <c r="K2089" s="105" t="s">
        <v>801</v>
      </c>
      <c r="L2089" s="98">
        <v>45</v>
      </c>
      <c r="N2089" s="75"/>
      <c r="O2089" s="90"/>
    </row>
    <row r="2090" spans="2:15" s="72" customFormat="1" ht="12" customHeight="1" x14ac:dyDescent="0.2">
      <c r="B2090" s="85" t="s">
        <v>816</v>
      </c>
      <c r="C2090" s="78"/>
      <c r="E2090" s="105" t="s">
        <v>687</v>
      </c>
      <c r="F2090" s="98">
        <v>39</v>
      </c>
      <c r="H2090" s="105" t="s">
        <v>804</v>
      </c>
      <c r="I2090" s="98">
        <v>47</v>
      </c>
      <c r="K2090" s="105" t="s">
        <v>805</v>
      </c>
      <c r="L2090" s="98">
        <v>55</v>
      </c>
      <c r="N2090" s="75"/>
      <c r="O2090" s="90"/>
    </row>
    <row r="2091" spans="2:15" s="72" customFormat="1" ht="12" customHeight="1" x14ac:dyDescent="0.2">
      <c r="B2091" s="85" t="s">
        <v>815</v>
      </c>
      <c r="C2091" s="78">
        <v>25</v>
      </c>
      <c r="E2091" s="105" t="s">
        <v>263</v>
      </c>
      <c r="F2091" s="98">
        <v>45</v>
      </c>
      <c r="H2091" s="105" t="s">
        <v>807</v>
      </c>
      <c r="I2091" s="98">
        <v>52</v>
      </c>
      <c r="K2091" s="105" t="s">
        <v>808</v>
      </c>
      <c r="L2091" s="98">
        <v>59</v>
      </c>
      <c r="N2091" s="75"/>
      <c r="O2091" s="90"/>
    </row>
    <row r="2092" spans="2:15" s="72" customFormat="1" ht="12" customHeight="1" x14ac:dyDescent="0.2">
      <c r="B2092" s="85" t="s">
        <v>814</v>
      </c>
      <c r="C2092" s="78"/>
      <c r="E2092" s="105" t="s">
        <v>813</v>
      </c>
      <c r="F2092" s="98"/>
      <c r="H2092" s="105" t="s">
        <v>511</v>
      </c>
      <c r="I2092" s="98">
        <v>59</v>
      </c>
      <c r="K2092" s="105" t="s">
        <v>588</v>
      </c>
      <c r="L2092" s="98">
        <v>65</v>
      </c>
      <c r="N2092" s="75"/>
      <c r="O2092" s="90"/>
    </row>
    <row r="2093" spans="2:15" s="72" customFormat="1" ht="12" customHeight="1" x14ac:dyDescent="0.2">
      <c r="B2093" s="85" t="s">
        <v>812</v>
      </c>
      <c r="C2093" s="78">
        <v>27</v>
      </c>
      <c r="E2093" s="105" t="s">
        <v>811</v>
      </c>
      <c r="F2093" s="98">
        <v>52</v>
      </c>
      <c r="H2093" s="105" t="s">
        <v>588</v>
      </c>
      <c r="I2093" s="98">
        <v>64</v>
      </c>
      <c r="K2093" s="105" t="s">
        <v>511</v>
      </c>
      <c r="L2093" s="98">
        <v>70</v>
      </c>
      <c r="N2093" s="75"/>
      <c r="O2093" s="90"/>
    </row>
    <row r="2094" spans="2:15" s="72" customFormat="1" ht="12" customHeight="1" x14ac:dyDescent="0.2">
      <c r="B2094" s="85" t="s">
        <v>810</v>
      </c>
      <c r="C2094" s="78">
        <v>30</v>
      </c>
      <c r="E2094" s="105" t="s">
        <v>809</v>
      </c>
      <c r="F2094" s="98">
        <v>55</v>
      </c>
      <c r="H2094" s="105" t="s">
        <v>808</v>
      </c>
      <c r="I2094" s="98">
        <v>70</v>
      </c>
      <c r="K2094" s="105" t="s">
        <v>807</v>
      </c>
      <c r="L2094" s="98">
        <v>77</v>
      </c>
      <c r="N2094" s="75"/>
      <c r="O2094" s="90"/>
    </row>
    <row r="2095" spans="2:15" s="72" customFormat="1" ht="12" customHeight="1" x14ac:dyDescent="0.2">
      <c r="B2095" s="85" t="s">
        <v>806</v>
      </c>
      <c r="C2095" s="78">
        <v>32</v>
      </c>
      <c r="E2095" s="105" t="s">
        <v>718</v>
      </c>
      <c r="F2095" s="98">
        <v>59</v>
      </c>
      <c r="H2095" s="105" t="s">
        <v>805</v>
      </c>
      <c r="I2095" s="98">
        <v>74</v>
      </c>
      <c r="K2095" s="105" t="s">
        <v>804</v>
      </c>
      <c r="L2095" s="98">
        <v>82</v>
      </c>
      <c r="N2095" s="75"/>
      <c r="O2095" s="90"/>
    </row>
    <row r="2096" spans="2:15" s="72" customFormat="1" ht="12" customHeight="1" x14ac:dyDescent="0.2">
      <c r="B2096" s="85" t="s">
        <v>803</v>
      </c>
      <c r="C2096" s="78">
        <v>34</v>
      </c>
      <c r="E2096" s="105" t="s">
        <v>802</v>
      </c>
      <c r="F2096" s="98">
        <v>61</v>
      </c>
      <c r="H2096" s="105" t="s">
        <v>801</v>
      </c>
      <c r="I2096" s="98">
        <v>84</v>
      </c>
      <c r="K2096" s="105" t="s">
        <v>800</v>
      </c>
      <c r="L2096" s="98">
        <v>89</v>
      </c>
      <c r="N2096" s="75"/>
      <c r="O2096" s="90"/>
    </row>
    <row r="2097" spans="2:15" s="72" customFormat="1" ht="12" customHeight="1" x14ac:dyDescent="0.2">
      <c r="B2097" s="85" t="s">
        <v>799</v>
      </c>
      <c r="C2097" s="78">
        <v>40</v>
      </c>
      <c r="E2097" s="105" t="s">
        <v>265</v>
      </c>
      <c r="F2097" s="98">
        <v>65</v>
      </c>
      <c r="H2097" s="105" t="s">
        <v>513</v>
      </c>
      <c r="I2097" s="98">
        <v>86</v>
      </c>
      <c r="K2097" s="105" t="s">
        <v>243</v>
      </c>
      <c r="L2097" s="172">
        <v>94</v>
      </c>
      <c r="N2097" s="75"/>
      <c r="O2097" s="90"/>
    </row>
    <row r="2098" spans="2:15" s="72" customFormat="1" ht="12" customHeight="1" x14ac:dyDescent="0.2">
      <c r="B2098" s="85" t="s">
        <v>798</v>
      </c>
      <c r="C2098" s="78">
        <v>43</v>
      </c>
      <c r="E2098" s="105" t="s">
        <v>797</v>
      </c>
      <c r="F2098" s="98">
        <v>74</v>
      </c>
      <c r="H2098" s="105" t="s">
        <v>514</v>
      </c>
      <c r="I2098" s="98">
        <v>94</v>
      </c>
      <c r="K2098" s="105" t="s">
        <v>575</v>
      </c>
      <c r="L2098" s="98">
        <v>99</v>
      </c>
      <c r="N2098" s="75"/>
      <c r="O2098" s="90"/>
    </row>
    <row r="2099" spans="2:15" s="72" customFormat="1" ht="12" customHeight="1" x14ac:dyDescent="0.2">
      <c r="B2099" s="85" t="s">
        <v>796</v>
      </c>
      <c r="C2099" s="78"/>
      <c r="E2099" s="105" t="s">
        <v>489</v>
      </c>
      <c r="F2099" s="98">
        <v>78</v>
      </c>
      <c r="H2099" s="145" t="s">
        <v>576</v>
      </c>
      <c r="I2099" s="144">
        <v>98</v>
      </c>
      <c r="K2099" s="105" t="s">
        <v>218</v>
      </c>
      <c r="L2099" s="144">
        <v>106</v>
      </c>
      <c r="O2099" s="171"/>
    </row>
    <row r="2100" spans="2:15" s="72" customFormat="1" ht="12" customHeight="1" x14ac:dyDescent="0.2">
      <c r="B2100" s="85" t="s">
        <v>795</v>
      </c>
      <c r="C2100" s="78">
        <v>47</v>
      </c>
      <c r="E2100" s="105" t="s">
        <v>794</v>
      </c>
      <c r="F2100" s="98"/>
      <c r="H2100" s="135" t="s">
        <v>793</v>
      </c>
      <c r="I2100" s="134">
        <v>100</v>
      </c>
      <c r="K2100" s="105" t="s">
        <v>533</v>
      </c>
      <c r="L2100" s="134">
        <v>112</v>
      </c>
      <c r="O2100" s="171"/>
    </row>
    <row r="2101" spans="2:15" s="72" customFormat="1" ht="12" customHeight="1" x14ac:dyDescent="0.2">
      <c r="B2101" s="85" t="s">
        <v>792</v>
      </c>
      <c r="C2101" s="78">
        <v>53</v>
      </c>
      <c r="E2101" s="105" t="s">
        <v>791</v>
      </c>
      <c r="F2101" s="98">
        <v>88</v>
      </c>
      <c r="H2101" s="135" t="s">
        <v>462</v>
      </c>
      <c r="I2101" s="134">
        <v>106</v>
      </c>
      <c r="K2101" s="105" t="s">
        <v>470</v>
      </c>
      <c r="L2101" s="134">
        <v>117</v>
      </c>
      <c r="O2101" s="171"/>
    </row>
    <row r="2102" spans="2:15" s="72" customFormat="1" ht="12" customHeight="1" x14ac:dyDescent="0.2">
      <c r="B2102" s="85" t="s">
        <v>748</v>
      </c>
      <c r="C2102" s="78">
        <v>59</v>
      </c>
      <c r="E2102" s="105" t="s">
        <v>790</v>
      </c>
      <c r="F2102" s="98">
        <v>95</v>
      </c>
      <c r="H2102" s="143" t="s">
        <v>363</v>
      </c>
      <c r="I2102" s="142">
        <v>127</v>
      </c>
      <c r="K2102" s="143" t="s">
        <v>363</v>
      </c>
      <c r="L2102" s="142">
        <v>127</v>
      </c>
      <c r="N2102" s="170"/>
      <c r="O2102" s="169"/>
    </row>
    <row r="2103" spans="2:15" s="72" customFormat="1" ht="12" customHeight="1" x14ac:dyDescent="0.2">
      <c r="B2103" s="85" t="s">
        <v>789</v>
      </c>
      <c r="C2103" s="78">
        <v>68</v>
      </c>
      <c r="E2103" s="105" t="s">
        <v>630</v>
      </c>
      <c r="F2103" s="98">
        <v>98</v>
      </c>
      <c r="H2103" s="138"/>
      <c r="I2103" s="118"/>
      <c r="K2103" s="104"/>
      <c r="L2103" s="118"/>
      <c r="N2103" s="94"/>
      <c r="O2103" s="90"/>
    </row>
    <row r="2104" spans="2:15" s="72" customFormat="1" ht="12" customHeight="1" x14ac:dyDescent="0.2">
      <c r="B2104" s="85" t="s">
        <v>448</v>
      </c>
      <c r="C2104" s="78">
        <v>72</v>
      </c>
      <c r="E2104" s="105" t="s">
        <v>788</v>
      </c>
      <c r="F2104" s="98">
        <v>103</v>
      </c>
      <c r="H2104" s="138"/>
      <c r="I2104" s="118"/>
      <c r="K2104" s="104"/>
      <c r="L2104" s="118"/>
      <c r="N2104" s="94"/>
      <c r="O2104" s="90"/>
    </row>
    <row r="2105" spans="2:15" s="72" customFormat="1" ht="12" customHeight="1" x14ac:dyDescent="0.2">
      <c r="B2105" s="85" t="s">
        <v>655</v>
      </c>
      <c r="C2105" s="78">
        <v>77</v>
      </c>
      <c r="E2105" s="105" t="s">
        <v>637</v>
      </c>
      <c r="F2105" s="98">
        <v>109</v>
      </c>
      <c r="H2105" s="138"/>
      <c r="I2105" s="118"/>
      <c r="K2105" s="104"/>
      <c r="L2105" s="118"/>
      <c r="N2105" s="94"/>
      <c r="O2105" s="90"/>
    </row>
    <row r="2106" spans="2:15" s="72" customFormat="1" ht="12" customHeight="1" x14ac:dyDescent="0.2">
      <c r="B2106" s="85" t="s">
        <v>787</v>
      </c>
      <c r="C2106" s="78">
        <v>85</v>
      </c>
      <c r="E2106" s="105" t="s">
        <v>638</v>
      </c>
      <c r="F2106" s="98">
        <v>117</v>
      </c>
      <c r="H2106" s="138"/>
      <c r="I2106" s="118"/>
      <c r="K2106" s="104"/>
      <c r="L2106" s="118"/>
      <c r="N2106" s="94"/>
      <c r="O2106" s="90"/>
    </row>
    <row r="2107" spans="2:15" s="72" customFormat="1" ht="12" customHeight="1" x14ac:dyDescent="0.2">
      <c r="B2107" s="84" t="s">
        <v>245</v>
      </c>
      <c r="C2107" s="83">
        <v>94</v>
      </c>
      <c r="E2107" s="104" t="s">
        <v>714</v>
      </c>
      <c r="F2107" s="103">
        <v>119</v>
      </c>
      <c r="H2107" s="104"/>
      <c r="I2107" s="118"/>
      <c r="K2107" s="104"/>
      <c r="L2107" s="118"/>
      <c r="N2107" s="94"/>
      <c r="O2107" s="90"/>
    </row>
    <row r="2108" spans="2:15" s="72" customFormat="1" ht="12" customHeight="1" x14ac:dyDescent="0.25">
      <c r="B2108" s="82" t="s">
        <v>363</v>
      </c>
      <c r="C2108" s="81">
        <v>122</v>
      </c>
      <c r="E2108" s="102" t="s">
        <v>363</v>
      </c>
      <c r="F2108" s="101">
        <v>125</v>
      </c>
      <c r="H2108" s="104"/>
      <c r="I2108" s="118"/>
      <c r="K2108" s="104"/>
      <c r="L2108" s="118"/>
      <c r="N2108" s="94"/>
      <c r="O2108" s="90"/>
    </row>
    <row r="2109" spans="2:15" s="72" customFormat="1" ht="12" customHeight="1" x14ac:dyDescent="0.25">
      <c r="B2109" s="79" t="s">
        <v>362</v>
      </c>
      <c r="C2109" s="78"/>
      <c r="E2109" s="99" t="s">
        <v>362</v>
      </c>
      <c r="F2109" s="98"/>
      <c r="H2109" s="79" t="s">
        <v>362</v>
      </c>
      <c r="I2109" s="118"/>
      <c r="K2109" s="79" t="s">
        <v>362</v>
      </c>
      <c r="L2109" s="118"/>
      <c r="N2109" s="94"/>
      <c r="O2109" s="90"/>
    </row>
    <row r="2110" spans="2:15" s="72" customFormat="1" ht="12" customHeight="1" thickBot="1" x14ac:dyDescent="0.3">
      <c r="B2110" s="74" t="s">
        <v>649</v>
      </c>
      <c r="C2110" s="73"/>
      <c r="E2110" s="97" t="s">
        <v>610</v>
      </c>
      <c r="F2110" s="168"/>
      <c r="H2110" s="74" t="s">
        <v>786</v>
      </c>
      <c r="I2110" s="117"/>
      <c r="K2110" s="74" t="s">
        <v>786</v>
      </c>
      <c r="L2110" s="117"/>
      <c r="N2110" s="94"/>
      <c r="O2110" s="90"/>
    </row>
    <row r="2111" spans="2:15" s="72" customFormat="1" ht="12" customHeight="1" thickBot="1" x14ac:dyDescent="0.25"/>
    <row r="2112" spans="2:15" s="72" customFormat="1" ht="12" customHeight="1" thickBot="1" x14ac:dyDescent="0.3">
      <c r="B2112" s="89" t="s">
        <v>785</v>
      </c>
      <c r="C2112" s="88" t="s">
        <v>784</v>
      </c>
      <c r="E2112" s="89" t="s">
        <v>783</v>
      </c>
      <c r="F2112" s="88" t="s">
        <v>345</v>
      </c>
      <c r="H2112" s="89" t="s">
        <v>782</v>
      </c>
      <c r="I2112" s="88" t="s">
        <v>781</v>
      </c>
    </row>
    <row r="2113" spans="2:9" s="72" customFormat="1" ht="12" customHeight="1" thickBot="1" x14ac:dyDescent="0.25">
      <c r="B2113" s="87" t="s">
        <v>393</v>
      </c>
      <c r="C2113" s="86" t="s">
        <v>392</v>
      </c>
      <c r="E2113" s="87" t="s">
        <v>393</v>
      </c>
      <c r="F2113" s="86" t="s">
        <v>392</v>
      </c>
      <c r="H2113" s="164" t="s">
        <v>393</v>
      </c>
      <c r="I2113" s="163" t="s">
        <v>392</v>
      </c>
    </row>
    <row r="2114" spans="2:9" s="72" customFormat="1" ht="12" customHeight="1" thickTop="1" x14ac:dyDescent="0.2">
      <c r="B2114" s="85" t="s">
        <v>363</v>
      </c>
      <c r="C2114" s="78">
        <v>0</v>
      </c>
      <c r="E2114" s="85" t="s">
        <v>363</v>
      </c>
      <c r="F2114" s="78">
        <v>0</v>
      </c>
      <c r="H2114" s="85" t="s">
        <v>363</v>
      </c>
      <c r="I2114" s="78">
        <v>0</v>
      </c>
    </row>
    <row r="2115" spans="2:9" s="72" customFormat="1" ht="12" customHeight="1" x14ac:dyDescent="0.2">
      <c r="B2115" s="85" t="s">
        <v>462</v>
      </c>
      <c r="C2115" s="78">
        <v>23</v>
      </c>
      <c r="E2115" s="85" t="s">
        <v>462</v>
      </c>
      <c r="F2115" s="78">
        <v>23</v>
      </c>
      <c r="H2115" s="85" t="s">
        <v>780</v>
      </c>
      <c r="I2115" s="78">
        <v>12</v>
      </c>
    </row>
    <row r="2116" spans="2:9" s="72" customFormat="1" ht="12" customHeight="1" x14ac:dyDescent="0.2">
      <c r="B2116" s="85" t="s">
        <v>482</v>
      </c>
      <c r="C2116" s="78">
        <v>29</v>
      </c>
      <c r="E2116" s="85" t="s">
        <v>482</v>
      </c>
      <c r="F2116" s="78">
        <v>29</v>
      </c>
      <c r="H2116" s="85" t="s">
        <v>779</v>
      </c>
      <c r="I2116" s="78">
        <v>17</v>
      </c>
    </row>
    <row r="2117" spans="2:9" s="72" customFormat="1" ht="12" customHeight="1" x14ac:dyDescent="0.2">
      <c r="B2117" s="85" t="s">
        <v>406</v>
      </c>
      <c r="C2117" s="78">
        <v>46</v>
      </c>
      <c r="E2117" s="85" t="s">
        <v>406</v>
      </c>
      <c r="F2117" s="78">
        <v>46</v>
      </c>
      <c r="H2117" s="85" t="s">
        <v>778</v>
      </c>
      <c r="I2117" s="78">
        <v>29</v>
      </c>
    </row>
    <row r="2118" spans="2:9" s="72" customFormat="1" ht="12" customHeight="1" x14ac:dyDescent="0.2">
      <c r="B2118" s="85" t="s">
        <v>777</v>
      </c>
      <c r="C2118" s="78">
        <v>55</v>
      </c>
      <c r="E2118" s="85" t="s">
        <v>440</v>
      </c>
      <c r="F2118" s="78">
        <v>58</v>
      </c>
      <c r="H2118" s="85" t="s">
        <v>776</v>
      </c>
      <c r="I2118" s="78">
        <v>32</v>
      </c>
    </row>
    <row r="2119" spans="2:9" s="72" customFormat="1" ht="12" customHeight="1" x14ac:dyDescent="0.2">
      <c r="B2119" s="85" t="s">
        <v>736</v>
      </c>
      <c r="C2119" s="78">
        <v>58</v>
      </c>
      <c r="E2119" s="85" t="s">
        <v>443</v>
      </c>
      <c r="F2119" s="78">
        <v>65</v>
      </c>
      <c r="H2119" s="85" t="s">
        <v>258</v>
      </c>
      <c r="I2119" s="78">
        <v>36</v>
      </c>
    </row>
    <row r="2120" spans="2:9" s="72" customFormat="1" ht="12" customHeight="1" x14ac:dyDescent="0.2">
      <c r="B2120" s="85" t="s">
        <v>346</v>
      </c>
      <c r="C2120" s="78">
        <v>64</v>
      </c>
      <c r="E2120" s="85" t="s">
        <v>775</v>
      </c>
      <c r="F2120" s="78">
        <v>68</v>
      </c>
      <c r="H2120" s="85" t="s">
        <v>279</v>
      </c>
      <c r="I2120" s="78">
        <v>47</v>
      </c>
    </row>
    <row r="2121" spans="2:9" s="72" customFormat="1" ht="12" customHeight="1" x14ac:dyDescent="0.2">
      <c r="B2121" s="85" t="s">
        <v>742</v>
      </c>
      <c r="C2121" s="78">
        <v>71</v>
      </c>
      <c r="E2121" s="85" t="s">
        <v>774</v>
      </c>
      <c r="F2121" s="78">
        <v>75</v>
      </c>
      <c r="H2121" s="85" t="s">
        <v>773</v>
      </c>
      <c r="I2121" s="78">
        <v>52</v>
      </c>
    </row>
    <row r="2122" spans="2:9" s="72" customFormat="1" ht="12" customHeight="1" x14ac:dyDescent="0.2">
      <c r="B2122" s="85" t="s">
        <v>745</v>
      </c>
      <c r="C2122" s="78">
        <v>74</v>
      </c>
      <c r="E2122" s="85" t="s">
        <v>772</v>
      </c>
      <c r="F2122" s="78"/>
      <c r="H2122" s="85" t="s">
        <v>671</v>
      </c>
      <c r="I2122" s="78">
        <v>57</v>
      </c>
    </row>
    <row r="2123" spans="2:9" s="72" customFormat="1" ht="12" customHeight="1" x14ac:dyDescent="0.2">
      <c r="B2123" s="85" t="s">
        <v>748</v>
      </c>
      <c r="C2123" s="78">
        <v>80</v>
      </c>
      <c r="E2123" s="85" t="s">
        <v>281</v>
      </c>
      <c r="F2123" s="78">
        <v>83</v>
      </c>
      <c r="H2123" s="85" t="s">
        <v>621</v>
      </c>
      <c r="I2123" s="78">
        <v>62</v>
      </c>
    </row>
    <row r="2124" spans="2:9" s="72" customFormat="1" ht="12" customHeight="1" x14ac:dyDescent="0.2">
      <c r="B2124" s="85" t="s">
        <v>241</v>
      </c>
      <c r="C2124" s="78">
        <v>90</v>
      </c>
      <c r="E2124" s="85" t="s">
        <v>403</v>
      </c>
      <c r="F2124" s="78">
        <v>94</v>
      </c>
      <c r="H2124" s="85" t="s">
        <v>771</v>
      </c>
      <c r="I2124" s="78">
        <v>71</v>
      </c>
    </row>
    <row r="2125" spans="2:9" s="72" customFormat="1" ht="12" customHeight="1" x14ac:dyDescent="0.2">
      <c r="B2125" s="85" t="s">
        <v>770</v>
      </c>
      <c r="C2125" s="78">
        <v>100</v>
      </c>
      <c r="E2125" s="85" t="s">
        <v>770</v>
      </c>
      <c r="F2125" s="78">
        <v>106</v>
      </c>
      <c r="H2125" s="85" t="s">
        <v>769</v>
      </c>
      <c r="I2125" s="78">
        <v>77</v>
      </c>
    </row>
    <row r="2126" spans="2:9" s="72" customFormat="1" ht="12" customHeight="1" x14ac:dyDescent="0.2">
      <c r="B2126" s="85" t="s">
        <v>768</v>
      </c>
      <c r="C2126" s="78">
        <v>103</v>
      </c>
      <c r="E2126" s="85" t="s">
        <v>768</v>
      </c>
      <c r="F2126" s="78">
        <v>109</v>
      </c>
      <c r="H2126" s="85" t="s">
        <v>412</v>
      </c>
      <c r="I2126" s="78">
        <v>80</v>
      </c>
    </row>
    <row r="2127" spans="2:9" s="72" customFormat="1" ht="12" customHeight="1" x14ac:dyDescent="0.2">
      <c r="B2127" s="85" t="s">
        <v>767</v>
      </c>
      <c r="C2127" s="78">
        <v>111</v>
      </c>
      <c r="E2127" s="85" t="s">
        <v>767</v>
      </c>
      <c r="F2127" s="78">
        <v>117</v>
      </c>
      <c r="H2127" s="85" t="s">
        <v>766</v>
      </c>
      <c r="I2127" s="78">
        <v>83</v>
      </c>
    </row>
    <row r="2128" spans="2:9" s="72" customFormat="1" ht="12" customHeight="1" x14ac:dyDescent="0.25">
      <c r="B2128" s="136" t="s">
        <v>363</v>
      </c>
      <c r="C2128" s="81">
        <v>124</v>
      </c>
      <c r="E2128" s="136" t="s">
        <v>363</v>
      </c>
      <c r="F2128" s="81">
        <v>130</v>
      </c>
      <c r="H2128" s="85" t="s">
        <v>410</v>
      </c>
      <c r="I2128" s="78">
        <v>86</v>
      </c>
    </row>
    <row r="2129" spans="2:12" s="72" customFormat="1" ht="12" customHeight="1" x14ac:dyDescent="0.2">
      <c r="B2129" s="85"/>
      <c r="C2129" s="78"/>
      <c r="E2129" s="85"/>
      <c r="F2129" s="78"/>
      <c r="H2129" s="85" t="s">
        <v>765</v>
      </c>
      <c r="I2129" s="78">
        <v>93</v>
      </c>
    </row>
    <row r="2130" spans="2:12" s="72" customFormat="1" ht="12" customHeight="1" x14ac:dyDescent="0.2">
      <c r="B2130" s="85"/>
      <c r="C2130" s="78"/>
      <c r="E2130" s="162"/>
      <c r="F2130" s="167"/>
      <c r="H2130" s="127" t="s">
        <v>764</v>
      </c>
      <c r="I2130" s="83">
        <v>97</v>
      </c>
    </row>
    <row r="2131" spans="2:12" s="72" customFormat="1" ht="12" customHeight="1" x14ac:dyDescent="0.2">
      <c r="B2131" s="85"/>
      <c r="C2131" s="78"/>
      <c r="E2131" s="133"/>
      <c r="F2131" s="140"/>
      <c r="H2131" s="85" t="s">
        <v>763</v>
      </c>
      <c r="I2131" s="78">
        <v>102</v>
      </c>
    </row>
    <row r="2132" spans="2:12" s="72" customFormat="1" ht="12" customHeight="1" x14ac:dyDescent="0.2">
      <c r="B2132" s="85"/>
      <c r="C2132" s="78"/>
      <c r="E2132" s="133"/>
      <c r="F2132" s="140"/>
      <c r="H2132" s="85" t="s">
        <v>470</v>
      </c>
      <c r="I2132" s="78">
        <v>115</v>
      </c>
    </row>
    <row r="2133" spans="2:12" s="72" customFormat="1" ht="12" customHeight="1" x14ac:dyDescent="0.25">
      <c r="B2133" s="85"/>
      <c r="C2133" s="78"/>
      <c r="E2133" s="166"/>
      <c r="F2133" s="165"/>
      <c r="H2133" s="136" t="s">
        <v>363</v>
      </c>
      <c r="I2133" s="81">
        <v>125</v>
      </c>
    </row>
    <row r="2134" spans="2:12" s="72" customFormat="1" ht="12" customHeight="1" x14ac:dyDescent="0.2">
      <c r="B2134" s="85"/>
      <c r="C2134" s="78"/>
      <c r="E2134" s="84"/>
      <c r="F2134" s="114"/>
      <c r="H2134" s="85"/>
      <c r="I2134" s="78"/>
    </row>
    <row r="2135" spans="2:12" s="72" customFormat="1" ht="12" customHeight="1" x14ac:dyDescent="0.2">
      <c r="B2135" s="85"/>
      <c r="C2135" s="78"/>
      <c r="E2135" s="84"/>
      <c r="F2135" s="114"/>
      <c r="H2135" s="85"/>
      <c r="I2135" s="78"/>
    </row>
    <row r="2136" spans="2:12" s="72" customFormat="1" ht="12" customHeight="1" x14ac:dyDescent="0.2">
      <c r="B2136" s="85"/>
      <c r="C2136" s="78"/>
      <c r="E2136" s="84"/>
      <c r="F2136" s="114"/>
      <c r="H2136" s="85"/>
      <c r="I2136" s="78"/>
    </row>
    <row r="2137" spans="2:12" s="72" customFormat="1" ht="12" customHeight="1" x14ac:dyDescent="0.25">
      <c r="B2137" s="136"/>
      <c r="C2137" s="81"/>
      <c r="E2137" s="84"/>
      <c r="F2137" s="114"/>
      <c r="H2137" s="85"/>
      <c r="I2137" s="78"/>
    </row>
    <row r="2138" spans="2:12" s="72" customFormat="1" ht="12" customHeight="1" x14ac:dyDescent="0.2">
      <c r="B2138" s="85"/>
      <c r="C2138" s="78"/>
      <c r="E2138" s="84"/>
      <c r="F2138" s="114"/>
      <c r="H2138" s="133"/>
      <c r="I2138" s="140"/>
    </row>
    <row r="2139" spans="2:12" s="72" customFormat="1" ht="12" customHeight="1" x14ac:dyDescent="0.2">
      <c r="B2139" s="85"/>
      <c r="C2139" s="78"/>
      <c r="E2139" s="84"/>
      <c r="F2139" s="114"/>
      <c r="H2139" s="133"/>
      <c r="I2139" s="140"/>
    </row>
    <row r="2140" spans="2:12" s="72" customFormat="1" ht="12" customHeight="1" x14ac:dyDescent="0.25">
      <c r="B2140" s="79" t="s">
        <v>362</v>
      </c>
      <c r="C2140" s="78"/>
      <c r="E2140" s="79" t="s">
        <v>362</v>
      </c>
      <c r="F2140" s="114"/>
      <c r="H2140" s="79" t="s">
        <v>362</v>
      </c>
      <c r="I2140" s="78"/>
    </row>
    <row r="2141" spans="2:12" s="72" customFormat="1" ht="12" customHeight="1" thickBot="1" x14ac:dyDescent="0.3">
      <c r="B2141" s="74" t="s">
        <v>762</v>
      </c>
      <c r="C2141" s="76"/>
      <c r="E2141" s="74" t="s">
        <v>684</v>
      </c>
      <c r="F2141" s="113"/>
      <c r="H2141" s="74" t="s">
        <v>710</v>
      </c>
      <c r="I2141" s="76"/>
    </row>
    <row r="2142" spans="2:12" s="72" customFormat="1" ht="12" customHeight="1" thickBot="1" x14ac:dyDescent="0.25"/>
    <row r="2143" spans="2:12" s="72" customFormat="1" ht="12" customHeight="1" thickBot="1" x14ac:dyDescent="0.3">
      <c r="B2143" s="108" t="s">
        <v>761</v>
      </c>
      <c r="C2143" s="109" t="s">
        <v>347</v>
      </c>
      <c r="E2143" s="89" t="s">
        <v>760</v>
      </c>
      <c r="F2143" s="88" t="s">
        <v>99</v>
      </c>
      <c r="G2143" s="75"/>
      <c r="H2143" s="89" t="s">
        <v>759</v>
      </c>
      <c r="I2143" s="88" t="s">
        <v>193</v>
      </c>
      <c r="K2143" s="89" t="s">
        <v>758</v>
      </c>
      <c r="L2143" s="88" t="s">
        <v>199</v>
      </c>
    </row>
    <row r="2144" spans="2:12" s="72" customFormat="1" ht="12" customHeight="1" thickBot="1" x14ac:dyDescent="0.25">
      <c r="B2144" s="107" t="s">
        <v>393</v>
      </c>
      <c r="C2144" s="106" t="s">
        <v>392</v>
      </c>
      <c r="E2144" s="164" t="s">
        <v>393</v>
      </c>
      <c r="F2144" s="163" t="s">
        <v>392</v>
      </c>
      <c r="G2144" s="75"/>
      <c r="H2144" s="87" t="s">
        <v>393</v>
      </c>
      <c r="I2144" s="86" t="s">
        <v>392</v>
      </c>
      <c r="K2144" s="87" t="s">
        <v>393</v>
      </c>
      <c r="L2144" s="86" t="s">
        <v>392</v>
      </c>
    </row>
    <row r="2145" spans="2:12" s="72" customFormat="1" ht="12" customHeight="1" thickTop="1" x14ac:dyDescent="0.25">
      <c r="B2145" s="105" t="s">
        <v>363</v>
      </c>
      <c r="C2145" s="98">
        <v>0</v>
      </c>
      <c r="E2145" s="162" t="s">
        <v>757</v>
      </c>
      <c r="F2145" s="161"/>
      <c r="G2145" s="75"/>
      <c r="H2145" s="85" t="s">
        <v>363</v>
      </c>
      <c r="I2145" s="78">
        <v>0</v>
      </c>
      <c r="K2145" s="154" t="s">
        <v>716</v>
      </c>
      <c r="L2145" s="155">
        <v>0</v>
      </c>
    </row>
    <row r="2146" spans="2:12" s="72" customFormat="1" ht="12" customHeight="1" x14ac:dyDescent="0.2">
      <c r="B2146" s="105" t="s">
        <v>639</v>
      </c>
      <c r="C2146" s="98">
        <v>10</v>
      </c>
      <c r="E2146" s="133" t="s">
        <v>364</v>
      </c>
      <c r="F2146" s="132">
        <v>8</v>
      </c>
      <c r="G2146" s="75"/>
      <c r="H2146" s="85" t="s">
        <v>756</v>
      </c>
      <c r="I2146" s="78">
        <v>13</v>
      </c>
      <c r="K2146" s="156" t="s">
        <v>755</v>
      </c>
      <c r="L2146" s="155">
        <v>6.5</v>
      </c>
    </row>
    <row r="2147" spans="2:12" s="72" customFormat="1" ht="12" customHeight="1" x14ac:dyDescent="0.2">
      <c r="B2147" s="105" t="s">
        <v>249</v>
      </c>
      <c r="C2147" s="98">
        <v>16</v>
      </c>
      <c r="E2147" s="133" t="s">
        <v>365</v>
      </c>
      <c r="F2147" s="132">
        <v>14</v>
      </c>
      <c r="G2147" s="75"/>
      <c r="H2147" s="85" t="s">
        <v>754</v>
      </c>
      <c r="I2147" s="78">
        <v>21</v>
      </c>
      <c r="K2147" s="156" t="s">
        <v>753</v>
      </c>
      <c r="L2147" s="155">
        <v>12</v>
      </c>
    </row>
    <row r="2148" spans="2:12" s="72" customFormat="1" ht="12" customHeight="1" x14ac:dyDescent="0.2">
      <c r="B2148" s="105" t="s">
        <v>752</v>
      </c>
      <c r="C2148" s="98">
        <v>25</v>
      </c>
      <c r="E2148" s="133" t="s">
        <v>651</v>
      </c>
      <c r="F2148" s="132">
        <v>22</v>
      </c>
      <c r="G2148" s="75"/>
      <c r="H2148" s="85" t="s">
        <v>240</v>
      </c>
      <c r="I2148" s="78">
        <v>25</v>
      </c>
      <c r="K2148" s="159" t="s">
        <v>388</v>
      </c>
      <c r="L2148" s="157"/>
    </row>
    <row r="2149" spans="2:12" s="72" customFormat="1" ht="12" customHeight="1" x14ac:dyDescent="0.2">
      <c r="B2149" s="105" t="s">
        <v>751</v>
      </c>
      <c r="C2149" s="98">
        <v>30</v>
      </c>
      <c r="E2149" s="133" t="s">
        <v>368</v>
      </c>
      <c r="F2149" s="132">
        <v>34</v>
      </c>
      <c r="G2149" s="75"/>
      <c r="H2149" s="85" t="s">
        <v>241</v>
      </c>
      <c r="I2149" s="78">
        <v>35</v>
      </c>
      <c r="K2149" s="159" t="s">
        <v>387</v>
      </c>
      <c r="L2149" s="157">
        <v>29</v>
      </c>
    </row>
    <row r="2150" spans="2:12" s="72" customFormat="1" ht="12" customHeight="1" x14ac:dyDescent="0.2">
      <c r="B2150" s="105" t="s">
        <v>750</v>
      </c>
      <c r="C2150" s="98">
        <v>33</v>
      </c>
      <c r="E2150" s="133" t="s">
        <v>749</v>
      </c>
      <c r="F2150" s="132">
        <v>40</v>
      </c>
      <c r="G2150" s="75"/>
      <c r="H2150" s="85" t="s">
        <v>748</v>
      </c>
      <c r="I2150" s="78">
        <v>45</v>
      </c>
      <c r="K2150" s="159" t="s">
        <v>386</v>
      </c>
      <c r="L2150" s="157">
        <v>40</v>
      </c>
    </row>
    <row r="2151" spans="2:12" s="72" customFormat="1" ht="12" customHeight="1" x14ac:dyDescent="0.2">
      <c r="B2151" s="138" t="s">
        <v>747</v>
      </c>
      <c r="C2151" s="118">
        <v>38</v>
      </c>
      <c r="E2151" s="133" t="s">
        <v>746</v>
      </c>
      <c r="F2151" s="132">
        <v>50</v>
      </c>
      <c r="G2151" s="75"/>
      <c r="H2151" s="85" t="s">
        <v>745</v>
      </c>
      <c r="I2151" s="78">
        <v>51</v>
      </c>
      <c r="K2151" s="159" t="s">
        <v>384</v>
      </c>
      <c r="L2151" s="157">
        <v>53</v>
      </c>
    </row>
    <row r="2152" spans="2:12" s="72" customFormat="1" ht="12" customHeight="1" x14ac:dyDescent="0.2">
      <c r="B2152" s="138" t="s">
        <v>744</v>
      </c>
      <c r="C2152" s="118">
        <v>40</v>
      </c>
      <c r="E2152" s="133" t="s">
        <v>743</v>
      </c>
      <c r="F2152" s="132"/>
      <c r="G2152" s="75"/>
      <c r="H2152" s="85" t="s">
        <v>742</v>
      </c>
      <c r="I2152" s="78">
        <v>54</v>
      </c>
      <c r="K2152" s="159" t="s">
        <v>351</v>
      </c>
      <c r="L2152" s="157">
        <v>68</v>
      </c>
    </row>
    <row r="2153" spans="2:12" s="72" customFormat="1" ht="12" customHeight="1" x14ac:dyDescent="0.2">
      <c r="B2153" s="138" t="s">
        <v>741</v>
      </c>
      <c r="C2153" s="118">
        <v>55</v>
      </c>
      <c r="E2153" s="133" t="s">
        <v>740</v>
      </c>
      <c r="F2153" s="132">
        <v>67</v>
      </c>
      <c r="G2153" s="75"/>
      <c r="H2153" s="85" t="s">
        <v>346</v>
      </c>
      <c r="I2153" s="78">
        <v>61</v>
      </c>
      <c r="K2153" s="159" t="s">
        <v>739</v>
      </c>
      <c r="L2153" s="157">
        <v>79</v>
      </c>
    </row>
    <row r="2154" spans="2:12" s="72" customFormat="1" ht="12" customHeight="1" x14ac:dyDescent="0.2">
      <c r="B2154" s="138" t="s">
        <v>738</v>
      </c>
      <c r="C2154" s="118">
        <v>60</v>
      </c>
      <c r="E2154" s="133" t="s">
        <v>737</v>
      </c>
      <c r="F2154" s="132">
        <v>70</v>
      </c>
      <c r="G2154" s="75"/>
      <c r="H2154" s="85" t="s">
        <v>736</v>
      </c>
      <c r="I2154" s="78">
        <v>67</v>
      </c>
      <c r="K2154" s="159" t="s">
        <v>735</v>
      </c>
      <c r="L2154" s="157">
        <v>87</v>
      </c>
    </row>
    <row r="2155" spans="2:12" s="72" customFormat="1" ht="12" customHeight="1" x14ac:dyDescent="0.2">
      <c r="B2155" s="138" t="s">
        <v>734</v>
      </c>
      <c r="C2155" s="118">
        <v>64</v>
      </c>
      <c r="E2155" s="133" t="s">
        <v>405</v>
      </c>
      <c r="F2155" s="132">
        <v>76</v>
      </c>
      <c r="G2155" s="75"/>
      <c r="H2155" s="85" t="s">
        <v>733</v>
      </c>
      <c r="I2155" s="78">
        <v>70</v>
      </c>
      <c r="K2155" s="159" t="s">
        <v>732</v>
      </c>
      <c r="L2155" s="157" t="s">
        <v>731</v>
      </c>
    </row>
    <row r="2156" spans="2:12" s="72" customFormat="1" ht="12" customHeight="1" x14ac:dyDescent="0.2">
      <c r="B2156" s="138" t="s">
        <v>348</v>
      </c>
      <c r="C2156" s="118">
        <v>66</v>
      </c>
      <c r="E2156" s="133" t="s">
        <v>730</v>
      </c>
      <c r="F2156" s="132"/>
      <c r="G2156" s="75"/>
      <c r="H2156" s="85" t="s">
        <v>729</v>
      </c>
      <c r="I2156" s="78">
        <v>79</v>
      </c>
      <c r="K2156" s="159" t="s">
        <v>728</v>
      </c>
      <c r="L2156" s="157">
        <v>93</v>
      </c>
    </row>
    <row r="2157" spans="2:12" s="72" customFormat="1" ht="12" customHeight="1" x14ac:dyDescent="0.2">
      <c r="B2157" s="138" t="s">
        <v>727</v>
      </c>
      <c r="C2157" s="118">
        <v>70</v>
      </c>
      <c r="E2157" s="133" t="s">
        <v>485</v>
      </c>
      <c r="F2157" s="132">
        <v>82</v>
      </c>
      <c r="G2157" s="75"/>
      <c r="H2157" s="160" t="s">
        <v>482</v>
      </c>
      <c r="I2157" s="78">
        <v>94</v>
      </c>
      <c r="K2157" s="159" t="s">
        <v>726</v>
      </c>
      <c r="L2157" s="157">
        <v>97</v>
      </c>
    </row>
    <row r="2158" spans="2:12" s="72" customFormat="1" ht="12" customHeight="1" x14ac:dyDescent="0.2">
      <c r="B2158" s="138" t="s">
        <v>725</v>
      </c>
      <c r="C2158" s="118">
        <v>72</v>
      </c>
      <c r="E2158" s="133" t="s">
        <v>724</v>
      </c>
      <c r="F2158" s="132">
        <v>90</v>
      </c>
      <c r="G2158" s="75"/>
      <c r="H2158" s="85" t="s">
        <v>462</v>
      </c>
      <c r="I2158" s="78">
        <v>100</v>
      </c>
      <c r="K2158" s="159" t="s">
        <v>723</v>
      </c>
      <c r="L2158" s="157">
        <v>103</v>
      </c>
    </row>
    <row r="2159" spans="2:12" s="72" customFormat="1" ht="12" customHeight="1" x14ac:dyDescent="0.25">
      <c r="B2159" s="105" t="s">
        <v>722</v>
      </c>
      <c r="C2159" s="98">
        <v>75</v>
      </c>
      <c r="E2159" s="133" t="s">
        <v>214</v>
      </c>
      <c r="F2159" s="132">
        <v>97</v>
      </c>
      <c r="G2159" s="75"/>
      <c r="H2159" s="136" t="s">
        <v>363</v>
      </c>
      <c r="I2159" s="81">
        <v>122</v>
      </c>
      <c r="K2159" s="158" t="s">
        <v>721</v>
      </c>
      <c r="L2159" s="157">
        <v>109</v>
      </c>
    </row>
    <row r="2160" spans="2:12" s="72" customFormat="1" ht="12" customHeight="1" x14ac:dyDescent="0.2">
      <c r="B2160" s="104" t="s">
        <v>720</v>
      </c>
      <c r="C2160" s="118">
        <v>77</v>
      </c>
      <c r="E2160" s="133" t="s">
        <v>533</v>
      </c>
      <c r="F2160" s="132">
        <v>105</v>
      </c>
      <c r="G2160" s="75"/>
      <c r="H2160" s="85"/>
      <c r="I2160" s="78"/>
      <c r="K2160" s="158" t="s">
        <v>719</v>
      </c>
      <c r="L2160" s="157">
        <v>117</v>
      </c>
    </row>
    <row r="2161" spans="2:12" s="72" customFormat="1" ht="12" customHeight="1" x14ac:dyDescent="0.2">
      <c r="B2161" s="104" t="s">
        <v>718</v>
      </c>
      <c r="C2161" s="118">
        <v>82</v>
      </c>
      <c r="E2161" s="133" t="s">
        <v>470</v>
      </c>
      <c r="F2161" s="132">
        <v>112</v>
      </c>
      <c r="G2161" s="75"/>
      <c r="H2161" s="85"/>
      <c r="I2161" s="78"/>
      <c r="K2161" s="156" t="s">
        <v>717</v>
      </c>
      <c r="L2161" s="155">
        <v>128</v>
      </c>
    </row>
    <row r="2162" spans="2:12" s="72" customFormat="1" ht="12" customHeight="1" x14ac:dyDescent="0.25">
      <c r="B2162" s="104" t="s">
        <v>263</v>
      </c>
      <c r="C2162" s="118">
        <v>85</v>
      </c>
      <c r="E2162" s="136" t="s">
        <v>363</v>
      </c>
      <c r="F2162" s="81">
        <v>123</v>
      </c>
      <c r="G2162" s="75"/>
      <c r="H2162" s="85"/>
      <c r="I2162" s="78"/>
      <c r="K2162" s="154" t="s">
        <v>716</v>
      </c>
      <c r="L2162" s="153">
        <v>134</v>
      </c>
    </row>
    <row r="2163" spans="2:12" s="72" customFormat="1" ht="12" customHeight="1" x14ac:dyDescent="0.2">
      <c r="B2163" s="104" t="s">
        <v>687</v>
      </c>
      <c r="C2163" s="118">
        <v>90</v>
      </c>
      <c r="E2163" s="85"/>
      <c r="F2163" s="78"/>
      <c r="G2163" s="75"/>
      <c r="H2163" s="85"/>
      <c r="I2163" s="78"/>
      <c r="K2163" s="80"/>
      <c r="L2163" s="78"/>
    </row>
    <row r="2164" spans="2:12" s="72" customFormat="1" ht="12" customHeight="1" x14ac:dyDescent="0.2">
      <c r="B2164" s="104" t="s">
        <v>715</v>
      </c>
      <c r="C2164" s="118">
        <v>95</v>
      </c>
      <c r="E2164" s="85"/>
      <c r="F2164" s="78"/>
      <c r="G2164" s="75"/>
      <c r="H2164" s="85"/>
      <c r="I2164" s="78"/>
      <c r="K2164" s="80"/>
      <c r="L2164" s="78"/>
    </row>
    <row r="2165" spans="2:12" s="72" customFormat="1" ht="12" customHeight="1" x14ac:dyDescent="0.2">
      <c r="B2165" s="104" t="s">
        <v>630</v>
      </c>
      <c r="C2165" s="118">
        <v>101</v>
      </c>
      <c r="E2165" s="85"/>
      <c r="F2165" s="78"/>
      <c r="G2165" s="75"/>
      <c r="H2165" s="85"/>
      <c r="I2165" s="78"/>
      <c r="K2165" s="80"/>
      <c r="L2165" s="78"/>
    </row>
    <row r="2166" spans="2:12" s="72" customFormat="1" ht="12" customHeight="1" x14ac:dyDescent="0.2">
      <c r="B2166" s="104" t="s">
        <v>631</v>
      </c>
      <c r="C2166" s="118">
        <v>108</v>
      </c>
      <c r="E2166" s="85"/>
      <c r="F2166" s="78"/>
      <c r="G2166" s="75"/>
      <c r="H2166" s="85"/>
      <c r="I2166" s="78"/>
      <c r="K2166" s="80"/>
      <c r="L2166" s="78"/>
    </row>
    <row r="2167" spans="2:12" s="72" customFormat="1" ht="12" customHeight="1" x14ac:dyDescent="0.2">
      <c r="B2167" s="104" t="s">
        <v>637</v>
      </c>
      <c r="C2167" s="118">
        <v>115</v>
      </c>
      <c r="E2167" s="85"/>
      <c r="F2167" s="78"/>
      <c r="G2167" s="75"/>
      <c r="H2167" s="85"/>
      <c r="I2167" s="78"/>
      <c r="K2167" s="80"/>
      <c r="L2167" s="78"/>
    </row>
    <row r="2168" spans="2:12" s="72" customFormat="1" ht="12" customHeight="1" x14ac:dyDescent="0.25">
      <c r="B2168" s="104" t="s">
        <v>638</v>
      </c>
      <c r="C2168" s="118">
        <v>120</v>
      </c>
      <c r="E2168" s="85"/>
      <c r="F2168" s="78"/>
      <c r="G2168" s="75"/>
      <c r="H2168" s="136"/>
      <c r="I2168" s="81"/>
      <c r="K2168" s="82"/>
      <c r="L2168" s="81"/>
    </row>
    <row r="2169" spans="2:12" s="72" customFormat="1" ht="12" customHeight="1" x14ac:dyDescent="0.2">
      <c r="B2169" s="104" t="s">
        <v>714</v>
      </c>
      <c r="C2169" s="118">
        <v>126</v>
      </c>
      <c r="E2169" s="133"/>
      <c r="F2169" s="140"/>
      <c r="G2169" s="75"/>
      <c r="H2169" s="85"/>
      <c r="I2169" s="78"/>
      <c r="K2169" s="80"/>
      <c r="L2169" s="78"/>
    </row>
    <row r="2170" spans="2:12" s="72" customFormat="1" ht="12" customHeight="1" x14ac:dyDescent="0.2">
      <c r="B2170" s="104" t="s">
        <v>713</v>
      </c>
      <c r="C2170" s="118">
        <v>128</v>
      </c>
      <c r="E2170" s="133"/>
      <c r="F2170" s="140"/>
      <c r="G2170" s="75"/>
      <c r="H2170" s="85"/>
      <c r="I2170" s="78"/>
      <c r="K2170" s="80"/>
      <c r="L2170" s="78"/>
    </row>
    <row r="2171" spans="2:12" s="72" customFormat="1" ht="12" customHeight="1" x14ac:dyDescent="0.25">
      <c r="B2171" s="131" t="s">
        <v>363</v>
      </c>
      <c r="C2171" s="119">
        <v>130</v>
      </c>
      <c r="E2171" s="79" t="s">
        <v>362</v>
      </c>
      <c r="F2171" s="78"/>
      <c r="G2171" s="75"/>
      <c r="H2171" s="79" t="s">
        <v>362</v>
      </c>
      <c r="I2171" s="78"/>
      <c r="K2171" s="79" t="s">
        <v>362</v>
      </c>
      <c r="L2171" s="132"/>
    </row>
    <row r="2172" spans="2:12" s="72" customFormat="1" ht="12" customHeight="1" thickBot="1" x14ac:dyDescent="0.3">
      <c r="B2172" s="97" t="s">
        <v>712</v>
      </c>
      <c r="C2172" s="117"/>
      <c r="E2172" s="74" t="s">
        <v>711</v>
      </c>
      <c r="F2172" s="76"/>
      <c r="G2172" s="75"/>
      <c r="H2172" s="74" t="s">
        <v>710</v>
      </c>
      <c r="I2172" s="76"/>
      <c r="K2172" s="74" t="s">
        <v>528</v>
      </c>
      <c r="L2172" s="152"/>
    </row>
    <row r="2173" spans="2:12" s="72" customFormat="1" ht="12" customHeight="1" thickBot="1" x14ac:dyDescent="0.25">
      <c r="B2173" s="95"/>
      <c r="C2173" s="90"/>
      <c r="E2173" s="95"/>
      <c r="F2173" s="90"/>
      <c r="G2173" s="75"/>
      <c r="H2173" s="95"/>
      <c r="I2173" s="90"/>
      <c r="K2173" s="95"/>
      <c r="L2173" s="151"/>
    </row>
    <row r="2174" spans="2:12" s="72" customFormat="1" ht="12" customHeight="1" thickBot="1" x14ac:dyDescent="0.3">
      <c r="B2174" s="108" t="s">
        <v>709</v>
      </c>
      <c r="C2174" s="109" t="s">
        <v>201</v>
      </c>
      <c r="E2174" s="89" t="s">
        <v>708</v>
      </c>
      <c r="F2174" s="88" t="s">
        <v>200</v>
      </c>
      <c r="H2174" s="108" t="s">
        <v>707</v>
      </c>
      <c r="I2174" s="109" t="s">
        <v>354</v>
      </c>
      <c r="K2174" s="89" t="s">
        <v>706</v>
      </c>
      <c r="L2174" s="88" t="s">
        <v>196</v>
      </c>
    </row>
    <row r="2175" spans="2:12" s="72" customFormat="1" ht="12" customHeight="1" thickBot="1" x14ac:dyDescent="0.25">
      <c r="B2175" s="107" t="s">
        <v>393</v>
      </c>
      <c r="C2175" s="106" t="s">
        <v>392</v>
      </c>
      <c r="E2175" s="87" t="s">
        <v>393</v>
      </c>
      <c r="F2175" s="86" t="s">
        <v>392</v>
      </c>
      <c r="H2175" s="107" t="s">
        <v>393</v>
      </c>
      <c r="I2175" s="106" t="s">
        <v>392</v>
      </c>
      <c r="K2175" s="87" t="s">
        <v>393</v>
      </c>
      <c r="L2175" s="86" t="s">
        <v>392</v>
      </c>
    </row>
    <row r="2176" spans="2:12" s="72" customFormat="1" ht="12" customHeight="1" thickTop="1" x14ac:dyDescent="0.2">
      <c r="B2176" s="105" t="s">
        <v>363</v>
      </c>
      <c r="C2176" s="98">
        <v>0</v>
      </c>
      <c r="E2176" s="85" t="s">
        <v>363</v>
      </c>
      <c r="F2176" s="78">
        <v>0</v>
      </c>
      <c r="H2176" s="105" t="s">
        <v>363</v>
      </c>
      <c r="I2176" s="98">
        <v>0</v>
      </c>
      <c r="K2176" s="127" t="s">
        <v>363</v>
      </c>
      <c r="L2176" s="114"/>
    </row>
    <row r="2177" spans="2:12" s="72" customFormat="1" ht="12" customHeight="1" x14ac:dyDescent="0.2">
      <c r="B2177" s="105" t="s">
        <v>470</v>
      </c>
      <c r="C2177" s="98">
        <v>10</v>
      </c>
      <c r="E2177" s="85" t="s">
        <v>470</v>
      </c>
      <c r="F2177" s="78">
        <v>10</v>
      </c>
      <c r="H2177" s="105" t="s">
        <v>532</v>
      </c>
      <c r="I2177" s="98">
        <v>24</v>
      </c>
      <c r="K2177" s="127" t="s">
        <v>391</v>
      </c>
      <c r="L2177" s="114">
        <v>7</v>
      </c>
    </row>
    <row r="2178" spans="2:12" s="72" customFormat="1" ht="12" customHeight="1" x14ac:dyDescent="0.2">
      <c r="B2178" s="105" t="s">
        <v>705</v>
      </c>
      <c r="C2178" s="98">
        <v>18</v>
      </c>
      <c r="E2178" s="85" t="s">
        <v>704</v>
      </c>
      <c r="F2178" s="78">
        <v>16</v>
      </c>
      <c r="H2178" s="105" t="s">
        <v>417</v>
      </c>
      <c r="I2178" s="98">
        <v>34</v>
      </c>
      <c r="K2178" s="127" t="s">
        <v>632</v>
      </c>
      <c r="L2178" s="114">
        <v>12</v>
      </c>
    </row>
    <row r="2179" spans="2:12" s="72" customFormat="1" ht="12" customHeight="1" x14ac:dyDescent="0.2">
      <c r="B2179" s="105" t="s">
        <v>483</v>
      </c>
      <c r="C2179" s="98"/>
      <c r="E2179" s="85" t="s">
        <v>214</v>
      </c>
      <c r="F2179" s="78">
        <v>30</v>
      </c>
      <c r="H2179" s="150" t="s">
        <v>421</v>
      </c>
      <c r="I2179" s="149">
        <v>47</v>
      </c>
      <c r="K2179" s="127" t="s">
        <v>631</v>
      </c>
      <c r="L2179" s="114">
        <v>15</v>
      </c>
    </row>
    <row r="2180" spans="2:12" s="72" customFormat="1" ht="12" customHeight="1" x14ac:dyDescent="0.2">
      <c r="B2180" s="105" t="s">
        <v>485</v>
      </c>
      <c r="C2180" s="98">
        <v>36</v>
      </c>
      <c r="E2180" s="85" t="s">
        <v>692</v>
      </c>
      <c r="F2180" s="78">
        <v>31</v>
      </c>
      <c r="H2180" s="105" t="s">
        <v>424</v>
      </c>
      <c r="I2180" s="98">
        <v>52</v>
      </c>
      <c r="K2180" s="127" t="s">
        <v>703</v>
      </c>
      <c r="L2180" s="114">
        <v>19</v>
      </c>
    </row>
    <row r="2181" spans="2:12" s="72" customFormat="1" ht="12" customHeight="1" x14ac:dyDescent="0.2">
      <c r="B2181" s="105" t="s">
        <v>541</v>
      </c>
      <c r="C2181" s="98">
        <v>50</v>
      </c>
      <c r="E2181" s="85" t="s">
        <v>702</v>
      </c>
      <c r="F2181" s="78">
        <v>38</v>
      </c>
      <c r="H2181" s="105" t="s">
        <v>562</v>
      </c>
      <c r="I2181" s="98">
        <v>57</v>
      </c>
      <c r="K2181" s="127" t="s">
        <v>265</v>
      </c>
      <c r="L2181" s="114">
        <v>31</v>
      </c>
    </row>
    <row r="2182" spans="2:12" s="72" customFormat="1" ht="12" customHeight="1" x14ac:dyDescent="0.2">
      <c r="B2182" s="105" t="s">
        <v>353</v>
      </c>
      <c r="C2182" s="98">
        <v>66</v>
      </c>
      <c r="E2182" s="85" t="s">
        <v>701</v>
      </c>
      <c r="F2182" s="78">
        <v>52</v>
      </c>
      <c r="H2182" s="105" t="s">
        <v>449</v>
      </c>
      <c r="I2182" s="98">
        <v>62</v>
      </c>
      <c r="K2182" s="127" t="s">
        <v>700</v>
      </c>
      <c r="L2182" s="114">
        <v>36</v>
      </c>
    </row>
    <row r="2183" spans="2:12" s="72" customFormat="1" ht="12" customHeight="1" x14ac:dyDescent="0.2">
      <c r="B2183" s="105" t="s">
        <v>352</v>
      </c>
      <c r="C2183" s="98">
        <v>75</v>
      </c>
      <c r="E2183" s="85" t="s">
        <v>352</v>
      </c>
      <c r="F2183" s="78">
        <v>58</v>
      </c>
      <c r="H2183" s="105" t="s">
        <v>699</v>
      </c>
      <c r="I2183" s="98">
        <v>65</v>
      </c>
      <c r="K2183" s="127" t="s">
        <v>320</v>
      </c>
      <c r="L2183" s="114">
        <v>40</v>
      </c>
    </row>
    <row r="2184" spans="2:12" s="72" customFormat="1" ht="12" customHeight="1" x14ac:dyDescent="0.2">
      <c r="B2184" s="121" t="s">
        <v>696</v>
      </c>
      <c r="C2184" s="148"/>
      <c r="E2184" s="85" t="s">
        <v>546</v>
      </c>
      <c r="F2184" s="78">
        <v>65</v>
      </c>
      <c r="H2184" s="105" t="s">
        <v>355</v>
      </c>
      <c r="I2184" s="98">
        <v>68</v>
      </c>
      <c r="K2184" s="127" t="s">
        <v>698</v>
      </c>
      <c r="L2184" s="114">
        <v>44</v>
      </c>
    </row>
    <row r="2185" spans="2:12" s="72" customFormat="1" ht="12" customHeight="1" x14ac:dyDescent="0.2">
      <c r="B2185" s="105" t="s">
        <v>694</v>
      </c>
      <c r="C2185" s="98">
        <v>96</v>
      </c>
      <c r="E2185" s="85" t="s">
        <v>353</v>
      </c>
      <c r="F2185" s="78">
        <v>67</v>
      </c>
      <c r="H2185" s="105" t="s">
        <v>697</v>
      </c>
      <c r="I2185" s="98">
        <v>85</v>
      </c>
      <c r="K2185" s="127" t="s">
        <v>660</v>
      </c>
      <c r="L2185" s="114">
        <v>50</v>
      </c>
    </row>
    <row r="2186" spans="2:12" s="72" customFormat="1" ht="12" customHeight="1" x14ac:dyDescent="0.2">
      <c r="B2186" s="105" t="s">
        <v>692</v>
      </c>
      <c r="C2186" s="98">
        <v>100</v>
      </c>
      <c r="E2186" s="85" t="s">
        <v>541</v>
      </c>
      <c r="F2186" s="78">
        <v>84</v>
      </c>
      <c r="H2186" s="147" t="s">
        <v>696</v>
      </c>
      <c r="I2186" s="146"/>
      <c r="K2186" s="127" t="s">
        <v>323</v>
      </c>
      <c r="L2186" s="114">
        <v>53</v>
      </c>
    </row>
    <row r="2187" spans="2:12" s="72" customFormat="1" ht="12" customHeight="1" x14ac:dyDescent="0.2">
      <c r="B2187" s="105" t="s">
        <v>695</v>
      </c>
      <c r="C2187" s="98">
        <v>114</v>
      </c>
      <c r="E2187" s="133" t="s">
        <v>485</v>
      </c>
      <c r="F2187" s="140">
        <v>96</v>
      </c>
      <c r="H2187" s="105" t="s">
        <v>694</v>
      </c>
      <c r="I2187" s="98">
        <v>105</v>
      </c>
      <c r="K2187" s="127" t="s">
        <v>693</v>
      </c>
      <c r="L2187" s="114">
        <v>58</v>
      </c>
    </row>
    <row r="2188" spans="2:12" s="72" customFormat="1" ht="12" customHeight="1" x14ac:dyDescent="0.2">
      <c r="B2188" s="131" t="s">
        <v>363</v>
      </c>
      <c r="C2188" s="101">
        <v>129</v>
      </c>
      <c r="E2188" s="133" t="s">
        <v>483</v>
      </c>
      <c r="F2188" s="132">
        <v>104</v>
      </c>
      <c r="H2188" s="105" t="s">
        <v>692</v>
      </c>
      <c r="I2188" s="98">
        <v>109</v>
      </c>
      <c r="K2188" s="127" t="s">
        <v>691</v>
      </c>
      <c r="L2188" s="114">
        <v>61</v>
      </c>
    </row>
    <row r="2189" spans="2:12" s="72" customFormat="1" ht="12" customHeight="1" x14ac:dyDescent="0.2">
      <c r="B2189" s="100"/>
      <c r="C2189" s="98"/>
      <c r="E2189" s="133" t="s">
        <v>214</v>
      </c>
      <c r="F2189" s="140">
        <v>111</v>
      </c>
      <c r="H2189" s="105" t="s">
        <v>690</v>
      </c>
      <c r="I2189" s="98">
        <v>123</v>
      </c>
      <c r="K2189" s="127" t="s">
        <v>615</v>
      </c>
      <c r="L2189" s="114">
        <v>66</v>
      </c>
    </row>
    <row r="2190" spans="2:12" s="72" customFormat="1" ht="12" customHeight="1" x14ac:dyDescent="0.2">
      <c r="B2190" s="100"/>
      <c r="C2190" s="98"/>
      <c r="E2190" s="85" t="s">
        <v>601</v>
      </c>
      <c r="F2190" s="78">
        <v>120</v>
      </c>
      <c r="H2190" s="131" t="s">
        <v>363</v>
      </c>
      <c r="I2190" s="101">
        <v>140</v>
      </c>
      <c r="K2190" s="85" t="s">
        <v>689</v>
      </c>
      <c r="L2190" s="78">
        <v>76</v>
      </c>
    </row>
    <row r="2191" spans="2:12" s="72" customFormat="1" ht="12" customHeight="1" x14ac:dyDescent="0.2">
      <c r="B2191" s="135"/>
      <c r="C2191" s="134"/>
      <c r="E2191" s="85" t="s">
        <v>470</v>
      </c>
      <c r="F2191" s="78">
        <v>127</v>
      </c>
      <c r="H2191" s="105"/>
      <c r="I2191" s="98"/>
      <c r="K2191" s="84" t="s">
        <v>688</v>
      </c>
      <c r="L2191" s="114">
        <v>80</v>
      </c>
    </row>
    <row r="2192" spans="2:12" s="72" customFormat="1" ht="12" customHeight="1" x14ac:dyDescent="0.25">
      <c r="B2192" s="104"/>
      <c r="C2192" s="118"/>
      <c r="E2192" s="82" t="s">
        <v>363</v>
      </c>
      <c r="F2192" s="81">
        <v>138</v>
      </c>
      <c r="H2192" s="145"/>
      <c r="I2192" s="144"/>
      <c r="K2192" s="84" t="s">
        <v>320</v>
      </c>
      <c r="L2192" s="114">
        <v>85</v>
      </c>
    </row>
    <row r="2193" spans="2:12" s="72" customFormat="1" ht="12" customHeight="1" x14ac:dyDescent="0.2">
      <c r="B2193" s="104"/>
      <c r="C2193" s="118"/>
      <c r="E2193" s="85"/>
      <c r="F2193" s="78"/>
      <c r="H2193" s="135"/>
      <c r="I2193" s="134"/>
      <c r="K2193" s="84" t="s">
        <v>265</v>
      </c>
      <c r="L2193" s="114">
        <v>93</v>
      </c>
    </row>
    <row r="2194" spans="2:12" s="72" customFormat="1" ht="12" customHeight="1" x14ac:dyDescent="0.2">
      <c r="B2194" s="104"/>
      <c r="C2194" s="118"/>
      <c r="E2194" s="141"/>
      <c r="F2194" s="78"/>
      <c r="H2194" s="135"/>
      <c r="I2194" s="134"/>
      <c r="K2194" s="84" t="s">
        <v>687</v>
      </c>
      <c r="L2194" s="114">
        <v>97</v>
      </c>
    </row>
    <row r="2195" spans="2:12" s="72" customFormat="1" ht="12" customHeight="1" x14ac:dyDescent="0.2">
      <c r="B2195" s="99"/>
      <c r="C2195" s="119"/>
      <c r="E2195" s="141"/>
      <c r="F2195" s="78"/>
      <c r="H2195" s="143"/>
      <c r="I2195" s="142"/>
      <c r="K2195" s="84" t="s">
        <v>686</v>
      </c>
      <c r="L2195" s="114">
        <v>105</v>
      </c>
    </row>
    <row r="2196" spans="2:12" s="72" customFormat="1" ht="12" customHeight="1" x14ac:dyDescent="0.2">
      <c r="B2196" s="104"/>
      <c r="C2196" s="118"/>
      <c r="E2196" s="141"/>
      <c r="F2196" s="78"/>
      <c r="H2196" s="104"/>
      <c r="I2196" s="118"/>
      <c r="K2196" s="84" t="s">
        <v>685</v>
      </c>
      <c r="L2196" s="114">
        <v>110</v>
      </c>
    </row>
    <row r="2197" spans="2:12" s="72" customFormat="1" ht="12" customHeight="1" x14ac:dyDescent="0.25">
      <c r="B2197" s="104"/>
      <c r="C2197" s="118"/>
      <c r="E2197" s="136"/>
      <c r="F2197" s="124"/>
      <c r="H2197" s="104"/>
      <c r="I2197" s="118"/>
      <c r="K2197" s="84" t="s">
        <v>249</v>
      </c>
      <c r="L2197" s="114">
        <v>115</v>
      </c>
    </row>
    <row r="2198" spans="2:12" s="72" customFormat="1" ht="12" customHeight="1" x14ac:dyDescent="0.2">
      <c r="B2198" s="104"/>
      <c r="C2198" s="118"/>
      <c r="E2198" s="127"/>
      <c r="F2198" s="78"/>
      <c r="H2198" s="104"/>
      <c r="I2198" s="118"/>
      <c r="K2198" s="84" t="s">
        <v>639</v>
      </c>
      <c r="L2198" s="114">
        <v>122</v>
      </c>
    </row>
    <row r="2199" spans="2:12" s="72" customFormat="1" ht="12" customHeight="1" x14ac:dyDescent="0.25">
      <c r="B2199" s="104"/>
      <c r="C2199" s="118"/>
      <c r="E2199" s="85"/>
      <c r="F2199" s="78"/>
      <c r="H2199" s="104"/>
      <c r="I2199" s="118"/>
      <c r="K2199" s="79" t="s">
        <v>363</v>
      </c>
      <c r="L2199" s="122">
        <v>132</v>
      </c>
    </row>
    <row r="2200" spans="2:12" s="72" customFormat="1" ht="12" customHeight="1" x14ac:dyDescent="0.25">
      <c r="B2200" s="104"/>
      <c r="C2200" s="118"/>
      <c r="E2200" s="136"/>
      <c r="F2200" s="81"/>
      <c r="H2200" s="104"/>
      <c r="I2200" s="118"/>
      <c r="K2200" s="133"/>
      <c r="L2200" s="132"/>
    </row>
    <row r="2201" spans="2:12" s="72" customFormat="1" ht="12" customHeight="1" x14ac:dyDescent="0.2">
      <c r="B2201" s="104"/>
      <c r="C2201" s="118"/>
      <c r="E2201" s="85"/>
      <c r="F2201" s="78"/>
      <c r="H2201" s="104"/>
      <c r="I2201" s="118"/>
      <c r="K2201" s="133"/>
      <c r="L2201" s="132"/>
    </row>
    <row r="2202" spans="2:12" s="72" customFormat="1" ht="12" customHeight="1" x14ac:dyDescent="0.25">
      <c r="B2202" s="99" t="s">
        <v>362</v>
      </c>
      <c r="C2202" s="118"/>
      <c r="E2202" s="79" t="s">
        <v>362</v>
      </c>
      <c r="F2202" s="140"/>
      <c r="H2202" s="99" t="s">
        <v>362</v>
      </c>
      <c r="I2202" s="118"/>
      <c r="K2202" s="79" t="s">
        <v>362</v>
      </c>
      <c r="L2202" s="132"/>
    </row>
    <row r="2203" spans="2:12" s="72" customFormat="1" ht="12" customHeight="1" thickBot="1" x14ac:dyDescent="0.3">
      <c r="B2203" s="130" t="s">
        <v>684</v>
      </c>
      <c r="C2203" s="117"/>
      <c r="E2203" s="74" t="s">
        <v>683</v>
      </c>
      <c r="F2203" s="139"/>
      <c r="H2203" s="97" t="s">
        <v>682</v>
      </c>
      <c r="I2203" s="117"/>
      <c r="K2203" s="74" t="s">
        <v>649</v>
      </c>
      <c r="L2203" s="76"/>
    </row>
    <row r="2204" spans="2:12" s="72" customFormat="1" ht="12" customHeight="1" thickBot="1" x14ac:dyDescent="0.25"/>
    <row r="2205" spans="2:12" s="72" customFormat="1" ht="12" customHeight="1" thickBot="1" x14ac:dyDescent="0.3">
      <c r="B2205" s="89" t="s">
        <v>681</v>
      </c>
      <c r="C2205" s="109" t="s">
        <v>194</v>
      </c>
      <c r="E2205" s="89" t="s">
        <v>680</v>
      </c>
      <c r="F2205" s="88" t="s">
        <v>192</v>
      </c>
      <c r="H2205" s="89" t="s">
        <v>679</v>
      </c>
      <c r="I2205" s="88" t="s">
        <v>678</v>
      </c>
      <c r="J2205" s="77"/>
      <c r="K2205" s="108" t="s">
        <v>677</v>
      </c>
      <c r="L2205" s="88" t="s">
        <v>676</v>
      </c>
    </row>
    <row r="2206" spans="2:12" s="72" customFormat="1" ht="12" customHeight="1" thickBot="1" x14ac:dyDescent="0.25">
      <c r="B2206" s="107" t="s">
        <v>393</v>
      </c>
      <c r="C2206" s="106" t="s">
        <v>392</v>
      </c>
      <c r="E2206" s="87" t="s">
        <v>393</v>
      </c>
      <c r="F2206" s="86" t="s">
        <v>392</v>
      </c>
      <c r="H2206" s="87" t="s">
        <v>393</v>
      </c>
      <c r="I2206" s="86" t="s">
        <v>392</v>
      </c>
      <c r="K2206" s="87" t="s">
        <v>393</v>
      </c>
      <c r="L2206" s="86" t="s">
        <v>392</v>
      </c>
    </row>
    <row r="2207" spans="2:12" s="72" customFormat="1" ht="12" customHeight="1" thickTop="1" x14ac:dyDescent="0.25">
      <c r="B2207" s="138" t="s">
        <v>363</v>
      </c>
      <c r="C2207" s="103">
        <v>0</v>
      </c>
      <c r="E2207" s="82"/>
      <c r="F2207" s="81"/>
      <c r="H2207" s="85" t="s">
        <v>363</v>
      </c>
      <c r="I2207" s="78">
        <v>0</v>
      </c>
      <c r="K2207" s="85" t="s">
        <v>363</v>
      </c>
      <c r="L2207" s="78">
        <v>0</v>
      </c>
    </row>
    <row r="2208" spans="2:12" s="72" customFormat="1" ht="12" customHeight="1" x14ac:dyDescent="0.25">
      <c r="B2208" s="105" t="s">
        <v>462</v>
      </c>
      <c r="C2208" s="98">
        <v>23</v>
      </c>
      <c r="E2208" s="82"/>
      <c r="F2208" s="81"/>
      <c r="H2208" s="85" t="s">
        <v>675</v>
      </c>
      <c r="I2208" s="78">
        <v>28</v>
      </c>
      <c r="K2208" s="85" t="s">
        <v>364</v>
      </c>
      <c r="L2208" s="78">
        <v>8</v>
      </c>
    </row>
    <row r="2209" spans="2:12" s="72" customFormat="1" ht="12" customHeight="1" x14ac:dyDescent="0.25">
      <c r="B2209" s="105" t="s">
        <v>563</v>
      </c>
      <c r="C2209" s="98">
        <v>33</v>
      </c>
      <c r="E2209" s="82"/>
      <c r="F2209" s="81"/>
      <c r="H2209" s="85" t="s">
        <v>484</v>
      </c>
      <c r="I2209" s="78">
        <v>36</v>
      </c>
      <c r="K2209" s="85" t="s">
        <v>674</v>
      </c>
      <c r="L2209" s="78"/>
    </row>
    <row r="2210" spans="2:12" s="72" customFormat="1" ht="12" customHeight="1" x14ac:dyDescent="0.2">
      <c r="B2210" s="105" t="s">
        <v>279</v>
      </c>
      <c r="C2210" s="98">
        <v>38</v>
      </c>
      <c r="E2210" s="80"/>
      <c r="F2210" s="78"/>
      <c r="H2210" s="85" t="s">
        <v>410</v>
      </c>
      <c r="I2210" s="78">
        <v>38</v>
      </c>
      <c r="K2210" s="85" t="s">
        <v>673</v>
      </c>
      <c r="L2210" s="78">
        <v>21</v>
      </c>
    </row>
    <row r="2211" spans="2:12" s="72" customFormat="1" ht="12" customHeight="1" x14ac:dyDescent="0.25">
      <c r="B2211" s="105" t="s">
        <v>672</v>
      </c>
      <c r="C2211" s="98">
        <v>43</v>
      </c>
      <c r="E2211" s="136" t="s">
        <v>218</v>
      </c>
      <c r="F2211" s="78">
        <v>0</v>
      </c>
      <c r="H2211" s="85" t="s">
        <v>621</v>
      </c>
      <c r="I2211" s="78">
        <v>50</v>
      </c>
      <c r="K2211" s="85" t="s">
        <v>389</v>
      </c>
      <c r="L2211" s="78">
        <v>29</v>
      </c>
    </row>
    <row r="2212" spans="2:12" s="72" customFormat="1" ht="12" customHeight="1" x14ac:dyDescent="0.2">
      <c r="B2212" s="105" t="s">
        <v>671</v>
      </c>
      <c r="C2212" s="98">
        <v>48</v>
      </c>
      <c r="E2212" s="85" t="s">
        <v>492</v>
      </c>
      <c r="F2212" s="78">
        <v>12</v>
      </c>
      <c r="H2212" s="85" t="s">
        <v>425</v>
      </c>
      <c r="I2212" s="78">
        <v>56</v>
      </c>
      <c r="K2212" s="85" t="s">
        <v>613</v>
      </c>
      <c r="L2212" s="78">
        <v>34</v>
      </c>
    </row>
    <row r="2213" spans="2:12" s="72" customFormat="1" ht="12" customHeight="1" x14ac:dyDescent="0.2">
      <c r="B2213" s="105" t="s">
        <v>670</v>
      </c>
      <c r="C2213" s="98">
        <v>51</v>
      </c>
      <c r="E2213" s="85" t="s">
        <v>464</v>
      </c>
      <c r="F2213" s="78">
        <v>18</v>
      </c>
      <c r="H2213" s="85" t="s">
        <v>428</v>
      </c>
      <c r="I2213" s="78">
        <v>58</v>
      </c>
      <c r="K2213" s="85" t="s">
        <v>614</v>
      </c>
      <c r="L2213" s="78">
        <v>39</v>
      </c>
    </row>
    <row r="2214" spans="2:12" s="72" customFormat="1" ht="12" customHeight="1" x14ac:dyDescent="0.2">
      <c r="B2214" s="105" t="s">
        <v>669</v>
      </c>
      <c r="C2214" s="98">
        <v>57</v>
      </c>
      <c r="E2214" s="85" t="s">
        <v>497</v>
      </c>
      <c r="F2214" s="78">
        <v>21</v>
      </c>
      <c r="H2214" s="85" t="s">
        <v>625</v>
      </c>
      <c r="I2214" s="78">
        <v>69</v>
      </c>
      <c r="K2214" s="85" t="s">
        <v>658</v>
      </c>
      <c r="L2214" s="78">
        <v>42</v>
      </c>
    </row>
    <row r="2215" spans="2:12" s="72" customFormat="1" ht="12" customHeight="1" x14ac:dyDescent="0.2">
      <c r="B2215" s="105" t="s">
        <v>668</v>
      </c>
      <c r="C2215" s="98">
        <v>59</v>
      </c>
      <c r="E2215" s="85" t="s">
        <v>599</v>
      </c>
      <c r="F2215" s="78">
        <v>28</v>
      </c>
      <c r="H2215" s="85" t="s">
        <v>667</v>
      </c>
      <c r="I2215" s="78">
        <v>71</v>
      </c>
      <c r="K2215" s="85" t="s">
        <v>666</v>
      </c>
      <c r="L2215" s="78">
        <v>47</v>
      </c>
    </row>
    <row r="2216" spans="2:12" s="72" customFormat="1" ht="12" customHeight="1" x14ac:dyDescent="0.2">
      <c r="B2216" s="105" t="s">
        <v>665</v>
      </c>
      <c r="C2216" s="98">
        <v>70</v>
      </c>
      <c r="E2216" s="85" t="s">
        <v>597</v>
      </c>
      <c r="F2216" s="78">
        <v>36</v>
      </c>
      <c r="H2216" s="85" t="s">
        <v>664</v>
      </c>
      <c r="I2216" s="78">
        <v>76</v>
      </c>
      <c r="K2216" s="85" t="s">
        <v>323</v>
      </c>
      <c r="L2216" s="78">
        <v>50</v>
      </c>
    </row>
    <row r="2217" spans="2:12" s="72" customFormat="1" ht="12" customHeight="1" x14ac:dyDescent="0.2">
      <c r="B2217" s="105" t="s">
        <v>663</v>
      </c>
      <c r="C2217" s="98">
        <v>73</v>
      </c>
      <c r="E2217" s="85" t="s">
        <v>424</v>
      </c>
      <c r="F2217" s="78">
        <v>43</v>
      </c>
      <c r="H2217" s="85" t="s">
        <v>662</v>
      </c>
      <c r="I2217" s="78">
        <v>84</v>
      </c>
      <c r="K2217" s="85" t="s">
        <v>661</v>
      </c>
      <c r="L2217" s="78">
        <v>53</v>
      </c>
    </row>
    <row r="2218" spans="2:12" s="72" customFormat="1" ht="12" customHeight="1" x14ac:dyDescent="0.2">
      <c r="B2218" s="105" t="s">
        <v>627</v>
      </c>
      <c r="C2218" s="98">
        <v>79</v>
      </c>
      <c r="E2218" s="85" t="s">
        <v>427</v>
      </c>
      <c r="F2218" s="78">
        <v>56</v>
      </c>
      <c r="H2218" s="85" t="s">
        <v>436</v>
      </c>
      <c r="I2218" s="78">
        <v>90</v>
      </c>
      <c r="K2218" s="85" t="s">
        <v>660</v>
      </c>
      <c r="L2218" s="78">
        <v>56</v>
      </c>
    </row>
    <row r="2219" spans="2:12" s="72" customFormat="1" ht="12" customHeight="1" x14ac:dyDescent="0.2">
      <c r="B2219" s="105" t="s">
        <v>436</v>
      </c>
      <c r="C2219" s="98">
        <v>85</v>
      </c>
      <c r="E2219" s="85" t="s">
        <v>431</v>
      </c>
      <c r="F2219" s="78">
        <v>66</v>
      </c>
      <c r="H2219" s="85" t="s">
        <v>440</v>
      </c>
      <c r="I2219" s="78">
        <v>92</v>
      </c>
      <c r="K2219" s="85" t="s">
        <v>320</v>
      </c>
      <c r="L2219" s="78">
        <v>64</v>
      </c>
    </row>
    <row r="2220" spans="2:12" s="72" customFormat="1" ht="12" customHeight="1" x14ac:dyDescent="0.2">
      <c r="B2220" s="105" t="s">
        <v>440</v>
      </c>
      <c r="C2220" s="98">
        <v>88</v>
      </c>
      <c r="E2220" s="85" t="s">
        <v>593</v>
      </c>
      <c r="F2220" s="78">
        <v>70</v>
      </c>
      <c r="H2220" s="85" t="s">
        <v>443</v>
      </c>
      <c r="I2220" s="78">
        <v>99</v>
      </c>
      <c r="K2220" s="85" t="s">
        <v>659</v>
      </c>
      <c r="L2220" s="78">
        <v>77</v>
      </c>
    </row>
    <row r="2221" spans="2:12" s="72" customFormat="1" ht="12" customHeight="1" x14ac:dyDescent="0.2">
      <c r="B2221" s="105" t="s">
        <v>443</v>
      </c>
      <c r="C2221" s="98">
        <v>95</v>
      </c>
      <c r="E2221" s="85" t="s">
        <v>590</v>
      </c>
      <c r="F2221" s="78">
        <v>76</v>
      </c>
      <c r="H2221" s="85" t="s">
        <v>448</v>
      </c>
      <c r="I2221" s="78">
        <v>109</v>
      </c>
      <c r="K2221" s="85" t="s">
        <v>658</v>
      </c>
      <c r="L2221" s="78">
        <v>88</v>
      </c>
    </row>
    <row r="2222" spans="2:12" s="72" customFormat="1" ht="12" customHeight="1" x14ac:dyDescent="0.2">
      <c r="B2222" s="105" t="s">
        <v>346</v>
      </c>
      <c r="C2222" s="98">
        <v>98</v>
      </c>
      <c r="E2222" s="85" t="s">
        <v>587</v>
      </c>
      <c r="F2222" s="78">
        <v>90</v>
      </c>
      <c r="H2222" s="85" t="s">
        <v>281</v>
      </c>
      <c r="I2222" s="78">
        <v>117</v>
      </c>
      <c r="K2222" s="85" t="s">
        <v>333</v>
      </c>
      <c r="L2222" s="78">
        <v>94</v>
      </c>
    </row>
    <row r="2223" spans="2:12" s="72" customFormat="1" ht="12" customHeight="1" x14ac:dyDescent="0.2">
      <c r="B2223" s="104" t="s">
        <v>448</v>
      </c>
      <c r="C2223" s="103">
        <v>105</v>
      </c>
      <c r="E2223" s="85" t="s">
        <v>424</v>
      </c>
      <c r="F2223" s="78">
        <v>101</v>
      </c>
      <c r="H2223" s="84" t="s">
        <v>657</v>
      </c>
      <c r="I2223" s="83">
        <v>127</v>
      </c>
      <c r="K2223" s="85" t="s">
        <v>656</v>
      </c>
      <c r="L2223" s="78">
        <v>98</v>
      </c>
    </row>
    <row r="2224" spans="2:12" s="72" customFormat="1" ht="12" customHeight="1" x14ac:dyDescent="0.2">
      <c r="B2224" s="93" t="s">
        <v>655</v>
      </c>
      <c r="C2224" s="103">
        <v>108</v>
      </c>
      <c r="E2224" s="85" t="s">
        <v>421</v>
      </c>
      <c r="F2224" s="78">
        <v>103</v>
      </c>
      <c r="H2224" s="80" t="s">
        <v>618</v>
      </c>
      <c r="I2224" s="78">
        <v>142</v>
      </c>
      <c r="K2224" s="85" t="s">
        <v>654</v>
      </c>
      <c r="L2224" s="78">
        <v>104</v>
      </c>
    </row>
    <row r="2225" spans="2:12" s="72" customFormat="1" ht="12" customHeight="1" x14ac:dyDescent="0.25">
      <c r="B2225" s="100" t="s">
        <v>281</v>
      </c>
      <c r="C2225" s="98">
        <v>112</v>
      </c>
      <c r="E2225" s="85" t="s">
        <v>417</v>
      </c>
      <c r="F2225" s="78">
        <v>115</v>
      </c>
      <c r="H2225" s="82" t="s">
        <v>363</v>
      </c>
      <c r="I2225" s="81">
        <v>154</v>
      </c>
      <c r="K2225" s="85" t="s">
        <v>653</v>
      </c>
      <c r="L2225" s="78">
        <v>108</v>
      </c>
    </row>
    <row r="2226" spans="2:12" s="72" customFormat="1" ht="12" customHeight="1" x14ac:dyDescent="0.25">
      <c r="B2226" s="100" t="s">
        <v>403</v>
      </c>
      <c r="C2226" s="98">
        <v>120</v>
      </c>
      <c r="E2226" s="136" t="s">
        <v>218</v>
      </c>
      <c r="F2226" s="81">
        <v>126</v>
      </c>
      <c r="H2226" s="80"/>
      <c r="I2226" s="78"/>
      <c r="K2226" s="85" t="s">
        <v>652</v>
      </c>
      <c r="L2226" s="78">
        <v>109</v>
      </c>
    </row>
    <row r="2227" spans="2:12" s="72" customFormat="1" ht="12" customHeight="1" x14ac:dyDescent="0.25">
      <c r="B2227" s="100" t="s">
        <v>618</v>
      </c>
      <c r="C2227" s="98">
        <v>137</v>
      </c>
      <c r="E2227" s="79"/>
      <c r="F2227" s="137"/>
      <c r="H2227" s="80"/>
      <c r="I2227" s="78"/>
      <c r="K2227" s="85" t="s">
        <v>651</v>
      </c>
      <c r="L2227" s="78">
        <v>118</v>
      </c>
    </row>
    <row r="2228" spans="2:12" s="72" customFormat="1" ht="12" customHeight="1" x14ac:dyDescent="0.2">
      <c r="B2228" s="102" t="s">
        <v>363</v>
      </c>
      <c r="C2228" s="101">
        <v>148</v>
      </c>
      <c r="E2228" s="80"/>
      <c r="F2228" s="78"/>
      <c r="H2228" s="80"/>
      <c r="I2228" s="78"/>
      <c r="K2228" s="85" t="s">
        <v>365</v>
      </c>
      <c r="L2228" s="78">
        <v>126</v>
      </c>
    </row>
    <row r="2229" spans="2:12" s="72" customFormat="1" ht="12" customHeight="1" x14ac:dyDescent="0.25">
      <c r="B2229" s="105"/>
      <c r="C2229" s="98"/>
      <c r="E2229" s="79"/>
      <c r="F2229" s="137"/>
      <c r="H2229" s="80"/>
      <c r="I2229" s="78"/>
      <c r="K2229" s="85" t="s">
        <v>364</v>
      </c>
      <c r="L2229" s="78">
        <v>132</v>
      </c>
    </row>
    <row r="2230" spans="2:12" s="72" customFormat="1" ht="12" customHeight="1" x14ac:dyDescent="0.25">
      <c r="B2230" s="105"/>
      <c r="C2230" s="98"/>
      <c r="E2230" s="82"/>
      <c r="F2230" s="81"/>
      <c r="H2230" s="80"/>
      <c r="I2230" s="78"/>
      <c r="K2230" s="85" t="s">
        <v>650</v>
      </c>
      <c r="L2230" s="78"/>
    </row>
    <row r="2231" spans="2:12" s="72" customFormat="1" ht="12" customHeight="1" x14ac:dyDescent="0.25">
      <c r="B2231" s="135"/>
      <c r="C2231" s="134"/>
      <c r="E2231" s="82"/>
      <c r="F2231" s="81"/>
      <c r="H2231" s="80"/>
      <c r="I2231" s="78"/>
      <c r="K2231" s="136" t="s">
        <v>363</v>
      </c>
      <c r="L2231" s="81">
        <v>138</v>
      </c>
    </row>
    <row r="2232" spans="2:12" s="72" customFormat="1" ht="12" customHeight="1" x14ac:dyDescent="0.25">
      <c r="B2232" s="135"/>
      <c r="C2232" s="134"/>
      <c r="E2232" s="82"/>
      <c r="F2232" s="81"/>
      <c r="H2232" s="80"/>
      <c r="I2232" s="78"/>
      <c r="K2232" s="133"/>
      <c r="L2232" s="132"/>
    </row>
    <row r="2233" spans="2:12" s="72" customFormat="1" ht="12" customHeight="1" x14ac:dyDescent="0.25">
      <c r="B2233" s="131" t="s">
        <v>362</v>
      </c>
      <c r="C2233" s="98"/>
      <c r="E2233" s="79" t="s">
        <v>362</v>
      </c>
      <c r="F2233" s="78"/>
      <c r="H2233" s="79" t="s">
        <v>362</v>
      </c>
      <c r="I2233" s="78"/>
      <c r="K2233" s="79" t="s">
        <v>362</v>
      </c>
      <c r="L2233" s="78"/>
    </row>
    <row r="2234" spans="2:12" s="72" customFormat="1" ht="12" customHeight="1" thickBot="1" x14ac:dyDescent="0.3">
      <c r="B2234" s="130" t="s">
        <v>649</v>
      </c>
      <c r="C2234" s="96"/>
      <c r="E2234" s="74" t="s">
        <v>528</v>
      </c>
      <c r="F2234" s="76"/>
      <c r="H2234" s="74" t="s">
        <v>528</v>
      </c>
      <c r="I2234" s="76"/>
      <c r="K2234" s="74" t="s">
        <v>648</v>
      </c>
      <c r="L2234" s="73"/>
    </row>
    <row r="2235" spans="2:12" s="72" customFormat="1" ht="12" customHeight="1" thickBot="1" x14ac:dyDescent="0.25">
      <c r="B2235" s="129"/>
      <c r="C2235" s="90"/>
      <c r="E2235" s="95"/>
      <c r="F2235" s="90"/>
      <c r="H2235" s="94"/>
      <c r="I2235" s="90"/>
      <c r="K2235" s="75"/>
      <c r="L2235" s="90"/>
    </row>
    <row r="2236" spans="2:12" s="72" customFormat="1" ht="12" customHeight="1" thickBot="1" x14ac:dyDescent="0.3">
      <c r="B2236" s="89" t="s">
        <v>647</v>
      </c>
      <c r="C2236" s="88" t="s">
        <v>646</v>
      </c>
      <c r="D2236" s="75"/>
      <c r="E2236" s="89" t="s">
        <v>645</v>
      </c>
      <c r="F2236" s="88" t="s">
        <v>644</v>
      </c>
      <c r="H2236" s="89" t="s">
        <v>643</v>
      </c>
      <c r="I2236" s="88" t="s">
        <v>642</v>
      </c>
      <c r="J2236" s="77"/>
      <c r="K2236" s="89" t="s">
        <v>641</v>
      </c>
      <c r="L2236" s="88" t="s">
        <v>640</v>
      </c>
    </row>
    <row r="2237" spans="2:12" s="72" customFormat="1" ht="12" customHeight="1" thickBot="1" x14ac:dyDescent="0.25">
      <c r="B2237" s="87" t="s">
        <v>393</v>
      </c>
      <c r="C2237" s="86" t="s">
        <v>392</v>
      </c>
      <c r="D2237" s="75"/>
      <c r="E2237" s="87" t="s">
        <v>393</v>
      </c>
      <c r="F2237" s="86" t="s">
        <v>392</v>
      </c>
      <c r="H2237" s="87" t="s">
        <v>393</v>
      </c>
      <c r="I2237" s="86" t="s">
        <v>392</v>
      </c>
      <c r="K2237" s="87" t="s">
        <v>393</v>
      </c>
      <c r="L2237" s="86" t="s">
        <v>392</v>
      </c>
    </row>
    <row r="2238" spans="2:12" s="72" customFormat="1" ht="12" customHeight="1" thickTop="1" x14ac:dyDescent="0.2">
      <c r="B2238" s="127" t="s">
        <v>363</v>
      </c>
      <c r="C2238" s="83">
        <v>0</v>
      </c>
      <c r="D2238" s="75"/>
      <c r="E2238" s="127" t="s">
        <v>363</v>
      </c>
      <c r="F2238" s="114">
        <v>0</v>
      </c>
      <c r="H2238" s="85" t="s">
        <v>363</v>
      </c>
      <c r="I2238" s="78">
        <v>0</v>
      </c>
      <c r="K2238" s="85" t="s">
        <v>363</v>
      </c>
      <c r="L2238" s="78">
        <v>0</v>
      </c>
    </row>
    <row r="2239" spans="2:12" s="72" customFormat="1" ht="12" customHeight="1" x14ac:dyDescent="0.2">
      <c r="B2239" s="85" t="s">
        <v>618</v>
      </c>
      <c r="C2239" s="78">
        <v>11</v>
      </c>
      <c r="D2239" s="75"/>
      <c r="E2239" s="127" t="s">
        <v>639</v>
      </c>
      <c r="F2239" s="114">
        <v>8</v>
      </c>
      <c r="H2239" s="85" t="s">
        <v>462</v>
      </c>
      <c r="I2239" s="78">
        <v>23</v>
      </c>
      <c r="K2239" s="85" t="s">
        <v>364</v>
      </c>
      <c r="L2239" s="78">
        <v>8</v>
      </c>
    </row>
    <row r="2240" spans="2:12" s="72" customFormat="1" ht="12" customHeight="1" x14ac:dyDescent="0.2">
      <c r="B2240" s="85" t="s">
        <v>403</v>
      </c>
      <c r="C2240" s="78">
        <v>27</v>
      </c>
      <c r="D2240" s="75"/>
      <c r="E2240" s="127" t="s">
        <v>638</v>
      </c>
      <c r="F2240" s="114"/>
      <c r="H2240" s="85" t="s">
        <v>482</v>
      </c>
      <c r="I2240" s="78">
        <v>29</v>
      </c>
      <c r="K2240" s="85" t="s">
        <v>365</v>
      </c>
      <c r="L2240" s="78">
        <v>13</v>
      </c>
    </row>
    <row r="2241" spans="2:12" s="72" customFormat="1" ht="12" customHeight="1" x14ac:dyDescent="0.2">
      <c r="B2241" s="85" t="s">
        <v>281</v>
      </c>
      <c r="C2241" s="78">
        <v>37</v>
      </c>
      <c r="D2241" s="75"/>
      <c r="E2241" s="127" t="s">
        <v>637</v>
      </c>
      <c r="F2241" s="114">
        <v>16</v>
      </c>
      <c r="H2241" s="85" t="s">
        <v>636</v>
      </c>
      <c r="I2241" s="78">
        <v>46</v>
      </c>
      <c r="K2241" s="85" t="s">
        <v>366</v>
      </c>
      <c r="L2241" s="78">
        <v>22</v>
      </c>
    </row>
    <row r="2242" spans="2:12" s="72" customFormat="1" ht="12" customHeight="1" x14ac:dyDescent="0.2">
      <c r="B2242" s="85" t="s">
        <v>448</v>
      </c>
      <c r="C2242" s="78">
        <v>45</v>
      </c>
      <c r="D2242" s="75"/>
      <c r="E2242" s="127" t="s">
        <v>635</v>
      </c>
      <c r="F2242" s="114">
        <v>19</v>
      </c>
      <c r="H2242" s="85" t="s">
        <v>634</v>
      </c>
      <c r="I2242" s="78">
        <v>53</v>
      </c>
      <c r="K2242" s="85" t="s">
        <v>633</v>
      </c>
      <c r="L2242" s="78">
        <v>37</v>
      </c>
    </row>
    <row r="2243" spans="2:12" s="72" customFormat="1" ht="12" customHeight="1" x14ac:dyDescent="0.2">
      <c r="B2243" s="85" t="s">
        <v>443</v>
      </c>
      <c r="C2243" s="78">
        <v>55</v>
      </c>
      <c r="D2243" s="75"/>
      <c r="E2243" s="127" t="s">
        <v>632</v>
      </c>
      <c r="F2243" s="114">
        <v>21</v>
      </c>
      <c r="H2243" s="85" t="s">
        <v>428</v>
      </c>
      <c r="I2243" s="78">
        <v>65</v>
      </c>
      <c r="K2243" s="85" t="s">
        <v>303</v>
      </c>
      <c r="L2243" s="78">
        <v>44</v>
      </c>
    </row>
    <row r="2244" spans="2:12" s="72" customFormat="1" ht="12" customHeight="1" x14ac:dyDescent="0.2">
      <c r="B2244" s="85" t="s">
        <v>440</v>
      </c>
      <c r="C2244" s="78">
        <v>62</v>
      </c>
      <c r="D2244" s="75"/>
      <c r="E2244" s="127" t="s">
        <v>631</v>
      </c>
      <c r="F2244" s="114">
        <v>23</v>
      </c>
      <c r="H2244" s="85" t="s">
        <v>625</v>
      </c>
      <c r="I2244" s="78">
        <v>75</v>
      </c>
      <c r="K2244" s="85" t="s">
        <v>596</v>
      </c>
      <c r="L2244" s="78">
        <v>49</v>
      </c>
    </row>
    <row r="2245" spans="2:12" s="72" customFormat="1" ht="12" customHeight="1" x14ac:dyDescent="0.2">
      <c r="B2245" s="85" t="s">
        <v>436</v>
      </c>
      <c r="C2245" s="78">
        <v>64</v>
      </c>
      <c r="D2245" s="75"/>
      <c r="E2245" s="127" t="s">
        <v>630</v>
      </c>
      <c r="F2245" s="114">
        <v>27</v>
      </c>
      <c r="H2245" s="85"/>
      <c r="I2245" s="78"/>
      <c r="K2245" s="85" t="s">
        <v>595</v>
      </c>
      <c r="L2245" s="78">
        <v>55</v>
      </c>
    </row>
    <row r="2246" spans="2:12" s="72" customFormat="1" ht="12" customHeight="1" x14ac:dyDescent="0.2">
      <c r="B2246" s="85" t="s">
        <v>627</v>
      </c>
      <c r="C2246" s="78">
        <v>70</v>
      </c>
      <c r="D2246" s="75"/>
      <c r="E2246" s="127" t="s">
        <v>265</v>
      </c>
      <c r="F2246" s="114">
        <v>39</v>
      </c>
      <c r="H2246" s="85" t="s">
        <v>629</v>
      </c>
      <c r="I2246" s="78">
        <v>82</v>
      </c>
      <c r="K2246" s="85" t="s">
        <v>594</v>
      </c>
      <c r="L2246" s="78">
        <v>58</v>
      </c>
    </row>
    <row r="2247" spans="2:12" s="72" customFormat="1" ht="12" customHeight="1" x14ac:dyDescent="0.2">
      <c r="B2247" s="85" t="s">
        <v>629</v>
      </c>
      <c r="C2247" s="78">
        <v>78</v>
      </c>
      <c r="D2247" s="75"/>
      <c r="E2247" s="127" t="s">
        <v>628</v>
      </c>
      <c r="F2247" s="114">
        <v>48</v>
      </c>
      <c r="H2247" s="85" t="s">
        <v>627</v>
      </c>
      <c r="I2247" s="78">
        <v>90</v>
      </c>
      <c r="K2247" s="85" t="s">
        <v>592</v>
      </c>
      <c r="L2247" s="78">
        <v>62</v>
      </c>
    </row>
    <row r="2248" spans="2:12" s="72" customFormat="1" ht="12" customHeight="1" x14ac:dyDescent="0.2">
      <c r="B2248" s="85" t="s">
        <v>626</v>
      </c>
      <c r="C2248" s="78">
        <v>83</v>
      </c>
      <c r="D2248" s="75"/>
      <c r="E2248" s="127" t="s">
        <v>323</v>
      </c>
      <c r="F2248" s="114">
        <v>57</v>
      </c>
      <c r="H2248" s="85" t="s">
        <v>436</v>
      </c>
      <c r="I2248" s="78">
        <v>96</v>
      </c>
      <c r="K2248" s="85" t="s">
        <v>387</v>
      </c>
      <c r="L2248" s="78">
        <v>75</v>
      </c>
    </row>
    <row r="2249" spans="2:12" s="72" customFormat="1" ht="12" customHeight="1" x14ac:dyDescent="0.2">
      <c r="B2249" s="85" t="s">
        <v>625</v>
      </c>
      <c r="C2249" s="78">
        <v>85</v>
      </c>
      <c r="D2249" s="75"/>
      <c r="E2249" s="127" t="s">
        <v>624</v>
      </c>
      <c r="F2249" s="114">
        <v>62</v>
      </c>
      <c r="H2249" s="85" t="s">
        <v>440</v>
      </c>
      <c r="I2249" s="78">
        <v>98</v>
      </c>
      <c r="K2249" s="85" t="s">
        <v>586</v>
      </c>
      <c r="L2249" s="78">
        <v>93</v>
      </c>
    </row>
    <row r="2250" spans="2:12" s="72" customFormat="1" ht="12" customHeight="1" x14ac:dyDescent="0.2">
      <c r="B2250" s="85" t="s">
        <v>428</v>
      </c>
      <c r="C2250" s="78">
        <v>96</v>
      </c>
      <c r="D2250" s="75"/>
      <c r="E2250" s="128" t="s">
        <v>623</v>
      </c>
      <c r="F2250" s="124">
        <v>65</v>
      </c>
      <c r="H2250" s="85" t="s">
        <v>443</v>
      </c>
      <c r="I2250" s="78">
        <v>105</v>
      </c>
      <c r="K2250" s="85" t="s">
        <v>456</v>
      </c>
      <c r="L2250" s="78">
        <v>96</v>
      </c>
    </row>
    <row r="2251" spans="2:12" s="72" customFormat="1" ht="12" customHeight="1" x14ac:dyDescent="0.2">
      <c r="B2251" s="85" t="s">
        <v>425</v>
      </c>
      <c r="C2251" s="78">
        <v>98</v>
      </c>
      <c r="D2251" s="75"/>
      <c r="E2251" s="127" t="s">
        <v>622</v>
      </c>
      <c r="F2251" s="114">
        <v>68</v>
      </c>
      <c r="H2251" s="85" t="s">
        <v>448</v>
      </c>
      <c r="I2251" s="78">
        <v>115</v>
      </c>
      <c r="K2251" s="85" t="s">
        <v>581</v>
      </c>
      <c r="L2251" s="78">
        <v>106</v>
      </c>
    </row>
    <row r="2252" spans="2:12" s="72" customFormat="1" ht="12" customHeight="1" x14ac:dyDescent="0.2">
      <c r="B2252" s="85" t="s">
        <v>621</v>
      </c>
      <c r="C2252" s="78">
        <v>104</v>
      </c>
      <c r="D2252" s="75"/>
      <c r="E2252" s="85" t="s">
        <v>620</v>
      </c>
      <c r="F2252" s="78">
        <v>78</v>
      </c>
      <c r="H2252" s="85" t="s">
        <v>281</v>
      </c>
      <c r="I2252" s="78">
        <v>122</v>
      </c>
      <c r="K2252" s="85" t="s">
        <v>303</v>
      </c>
      <c r="L2252" s="78">
        <v>118</v>
      </c>
    </row>
    <row r="2253" spans="2:12" s="72" customFormat="1" ht="12" customHeight="1" x14ac:dyDescent="0.2">
      <c r="B2253" s="85" t="s">
        <v>410</v>
      </c>
      <c r="C2253" s="78">
        <v>116</v>
      </c>
      <c r="D2253" s="75"/>
      <c r="E2253" s="85" t="s">
        <v>619</v>
      </c>
      <c r="F2253" s="78"/>
      <c r="H2253" s="85" t="s">
        <v>403</v>
      </c>
      <c r="I2253" s="78">
        <v>133</v>
      </c>
      <c r="K2253" s="85" t="s">
        <v>579</v>
      </c>
      <c r="L2253" s="78">
        <v>121</v>
      </c>
    </row>
    <row r="2254" spans="2:12" s="72" customFormat="1" ht="12" customHeight="1" x14ac:dyDescent="0.2">
      <c r="B2254" s="84" t="s">
        <v>484</v>
      </c>
      <c r="C2254" s="83">
        <v>118</v>
      </c>
      <c r="D2254" s="75"/>
      <c r="E2254" s="80" t="s">
        <v>434</v>
      </c>
      <c r="F2254" s="78">
        <v>100</v>
      </c>
      <c r="H2254" s="84" t="s">
        <v>618</v>
      </c>
      <c r="I2254" s="83">
        <v>148</v>
      </c>
      <c r="K2254" s="126" t="s">
        <v>369</v>
      </c>
      <c r="L2254" s="125">
        <v>130</v>
      </c>
    </row>
    <row r="2255" spans="2:12" s="72" customFormat="1" ht="12" customHeight="1" x14ac:dyDescent="0.25">
      <c r="B2255" s="80" t="s">
        <v>482</v>
      </c>
      <c r="C2255" s="78">
        <v>126</v>
      </c>
      <c r="D2255" s="75"/>
      <c r="E2255" s="80" t="s">
        <v>617</v>
      </c>
      <c r="F2255" s="78"/>
      <c r="H2255" s="82" t="s">
        <v>363</v>
      </c>
      <c r="I2255" s="81">
        <v>160</v>
      </c>
      <c r="K2255" s="80" t="s">
        <v>290</v>
      </c>
      <c r="L2255" s="124">
        <v>136</v>
      </c>
    </row>
    <row r="2256" spans="2:12" s="72" customFormat="1" ht="12" customHeight="1" x14ac:dyDescent="0.2">
      <c r="B2256" s="80" t="s">
        <v>462</v>
      </c>
      <c r="C2256" s="78">
        <v>134</v>
      </c>
      <c r="D2256" s="75"/>
      <c r="E2256" s="80" t="s">
        <v>616</v>
      </c>
      <c r="F2256" s="78">
        <v>106</v>
      </c>
      <c r="H2256" s="80"/>
      <c r="I2256" s="78"/>
      <c r="K2256" s="80" t="s">
        <v>402</v>
      </c>
      <c r="L2256" s="124">
        <v>144</v>
      </c>
    </row>
    <row r="2257" spans="2:12" s="72" customFormat="1" ht="12" customHeight="1" x14ac:dyDescent="0.25">
      <c r="B2257" s="82" t="s">
        <v>363</v>
      </c>
      <c r="C2257" s="81">
        <v>155</v>
      </c>
      <c r="D2257" s="75"/>
      <c r="E2257" s="80" t="s">
        <v>615</v>
      </c>
      <c r="F2257" s="78">
        <v>112</v>
      </c>
      <c r="H2257" s="82"/>
      <c r="I2257" s="81"/>
      <c r="K2257" s="80" t="s">
        <v>469</v>
      </c>
      <c r="L2257" s="124"/>
    </row>
    <row r="2258" spans="2:12" s="72" customFormat="1" ht="12" customHeight="1" x14ac:dyDescent="0.25">
      <c r="B2258" s="80"/>
      <c r="C2258" s="78"/>
      <c r="D2258" s="75"/>
      <c r="E2258" s="80" t="s">
        <v>614</v>
      </c>
      <c r="F2258" s="78">
        <v>121</v>
      </c>
      <c r="H2258" s="80"/>
      <c r="I2258" s="78"/>
      <c r="K2258" s="82" t="s">
        <v>363</v>
      </c>
      <c r="L2258" s="123">
        <v>165</v>
      </c>
    </row>
    <row r="2259" spans="2:12" s="72" customFormat="1" ht="12" customHeight="1" x14ac:dyDescent="0.2">
      <c r="B2259" s="84"/>
      <c r="C2259" s="114"/>
      <c r="D2259" s="75"/>
      <c r="E2259" s="80" t="s">
        <v>613</v>
      </c>
      <c r="F2259" s="78">
        <v>123</v>
      </c>
      <c r="H2259" s="84"/>
      <c r="I2259" s="114"/>
      <c r="K2259" s="80"/>
      <c r="L2259" s="78"/>
    </row>
    <row r="2260" spans="2:12" s="72" customFormat="1" ht="12" customHeight="1" x14ac:dyDescent="0.2">
      <c r="B2260" s="84"/>
      <c r="C2260" s="114"/>
      <c r="D2260" s="75"/>
      <c r="E2260" s="80" t="s">
        <v>389</v>
      </c>
      <c r="F2260" s="78">
        <v>127</v>
      </c>
      <c r="H2260" s="84"/>
      <c r="I2260" s="114"/>
      <c r="K2260" s="80"/>
      <c r="L2260" s="78"/>
    </row>
    <row r="2261" spans="2:12" s="72" customFormat="1" ht="12" customHeight="1" x14ac:dyDescent="0.2">
      <c r="B2261" s="84"/>
      <c r="C2261" s="114"/>
      <c r="D2261" s="75"/>
      <c r="E2261" s="80" t="s">
        <v>365</v>
      </c>
      <c r="F2261" s="78">
        <v>138</v>
      </c>
      <c r="H2261" s="84"/>
      <c r="I2261" s="114"/>
      <c r="K2261" s="80"/>
      <c r="L2261" s="78"/>
    </row>
    <row r="2262" spans="2:12" s="72" customFormat="1" ht="12" customHeight="1" x14ac:dyDescent="0.25">
      <c r="B2262" s="79"/>
      <c r="C2262" s="122"/>
      <c r="D2262" s="75"/>
      <c r="E2262" s="80" t="s">
        <v>364</v>
      </c>
      <c r="F2262" s="78">
        <v>142</v>
      </c>
      <c r="H2262" s="79"/>
      <c r="I2262" s="122"/>
      <c r="K2262" s="80"/>
      <c r="L2262" s="78"/>
    </row>
    <row r="2263" spans="2:12" s="72" customFormat="1" ht="12" customHeight="1" x14ac:dyDescent="0.2">
      <c r="B2263" s="84"/>
      <c r="C2263" s="114"/>
      <c r="D2263" s="75"/>
      <c r="E2263" s="80" t="s">
        <v>612</v>
      </c>
      <c r="F2263" s="78">
        <v>145</v>
      </c>
      <c r="H2263" s="84"/>
      <c r="I2263" s="114"/>
      <c r="K2263" s="80"/>
      <c r="L2263" s="78"/>
    </row>
    <row r="2264" spans="2:12" s="72" customFormat="1" ht="12" customHeight="1" x14ac:dyDescent="0.25">
      <c r="B2264" s="79" t="s">
        <v>362</v>
      </c>
      <c r="C2264" s="114"/>
      <c r="D2264" s="75"/>
      <c r="E2264" s="82" t="s">
        <v>363</v>
      </c>
      <c r="F2264" s="81">
        <v>150</v>
      </c>
      <c r="H2264" s="79" t="s">
        <v>362</v>
      </c>
      <c r="I2264" s="114"/>
      <c r="K2264" s="79" t="s">
        <v>362</v>
      </c>
      <c r="L2264" s="81"/>
    </row>
    <row r="2265" spans="2:12" s="72" customFormat="1" ht="12" customHeight="1" thickBot="1" x14ac:dyDescent="0.3">
      <c r="B2265" s="74" t="s">
        <v>528</v>
      </c>
      <c r="C2265" s="113"/>
      <c r="D2265" s="75"/>
      <c r="E2265" s="74" t="s">
        <v>611</v>
      </c>
      <c r="F2265" s="113"/>
      <c r="H2265" s="74" t="s">
        <v>610</v>
      </c>
      <c r="I2265" s="113"/>
      <c r="K2265" s="74" t="s">
        <v>399</v>
      </c>
      <c r="L2265" s="76"/>
    </row>
    <row r="2266" spans="2:12" s="72" customFormat="1" ht="12" customHeight="1" thickBot="1" x14ac:dyDescent="0.25"/>
    <row r="2267" spans="2:12" s="72" customFormat="1" ht="12" customHeight="1" thickBot="1" x14ac:dyDescent="0.3">
      <c r="B2267" s="89" t="s">
        <v>609</v>
      </c>
      <c r="C2267" s="109" t="s">
        <v>608</v>
      </c>
      <c r="D2267" s="75"/>
      <c r="E2267" s="89" t="s">
        <v>607</v>
      </c>
      <c r="F2267" s="109" t="s">
        <v>606</v>
      </c>
      <c r="H2267" s="89" t="s">
        <v>605</v>
      </c>
      <c r="I2267" s="109" t="s">
        <v>604</v>
      </c>
      <c r="K2267" s="89" t="s">
        <v>603</v>
      </c>
      <c r="L2267" s="88" t="s">
        <v>602</v>
      </c>
    </row>
    <row r="2268" spans="2:12" s="72" customFormat="1" ht="12" customHeight="1" thickBot="1" x14ac:dyDescent="0.25">
      <c r="B2268" s="107" t="s">
        <v>393</v>
      </c>
      <c r="C2268" s="106" t="s">
        <v>392</v>
      </c>
      <c r="D2268" s="75"/>
      <c r="E2268" s="107" t="s">
        <v>393</v>
      </c>
      <c r="F2268" s="106" t="s">
        <v>392</v>
      </c>
      <c r="H2268" s="107" t="s">
        <v>393</v>
      </c>
      <c r="I2268" s="106" t="s">
        <v>392</v>
      </c>
      <c r="K2268" s="87" t="s">
        <v>393</v>
      </c>
      <c r="L2268" s="86" t="s">
        <v>392</v>
      </c>
    </row>
    <row r="2269" spans="2:12" s="72" customFormat="1" ht="12" customHeight="1" thickTop="1" x14ac:dyDescent="0.2">
      <c r="B2269" s="105" t="s">
        <v>363</v>
      </c>
      <c r="C2269" s="98">
        <v>0</v>
      </c>
      <c r="D2269" s="75"/>
      <c r="E2269" s="105" t="s">
        <v>363</v>
      </c>
      <c r="F2269" s="98">
        <v>0</v>
      </c>
      <c r="H2269" s="105" t="s">
        <v>363</v>
      </c>
      <c r="I2269" s="98">
        <v>0</v>
      </c>
      <c r="K2269" s="85" t="s">
        <v>363</v>
      </c>
      <c r="L2269" s="78">
        <v>0</v>
      </c>
    </row>
    <row r="2270" spans="2:12" s="72" customFormat="1" ht="12" customHeight="1" x14ac:dyDescent="0.2">
      <c r="B2270" s="100" t="s">
        <v>470</v>
      </c>
      <c r="C2270" s="98">
        <v>10</v>
      </c>
      <c r="D2270" s="75"/>
      <c r="E2270" s="105" t="s">
        <v>218</v>
      </c>
      <c r="F2270" s="98">
        <v>24</v>
      </c>
      <c r="H2270" s="105" t="s">
        <v>218</v>
      </c>
      <c r="I2270" s="98">
        <v>23</v>
      </c>
      <c r="K2270" s="85" t="s">
        <v>391</v>
      </c>
      <c r="L2270" s="78">
        <v>7</v>
      </c>
    </row>
    <row r="2271" spans="2:12" s="72" customFormat="1" ht="12" customHeight="1" x14ac:dyDescent="0.2">
      <c r="B2271" s="100" t="s">
        <v>601</v>
      </c>
      <c r="C2271" s="98">
        <v>17</v>
      </c>
      <c r="D2271" s="75"/>
      <c r="E2271" s="105" t="s">
        <v>492</v>
      </c>
      <c r="F2271" s="98">
        <v>30</v>
      </c>
      <c r="H2271" s="105" t="s">
        <v>492</v>
      </c>
      <c r="I2271" s="98">
        <v>35</v>
      </c>
      <c r="K2271" s="85" t="s">
        <v>389</v>
      </c>
      <c r="L2271" s="78">
        <v>23</v>
      </c>
    </row>
    <row r="2272" spans="2:12" s="72" customFormat="1" ht="12" customHeight="1" x14ac:dyDescent="0.2">
      <c r="B2272" s="105" t="s">
        <v>235</v>
      </c>
      <c r="C2272" s="98">
        <v>22</v>
      </c>
      <c r="D2272" s="75"/>
      <c r="E2272" s="105" t="s">
        <v>497</v>
      </c>
      <c r="F2272" s="98">
        <v>36</v>
      </c>
      <c r="H2272" s="105" t="s">
        <v>464</v>
      </c>
      <c r="I2272" s="98">
        <v>41</v>
      </c>
      <c r="K2272" s="85" t="s">
        <v>600</v>
      </c>
      <c r="L2272" s="78"/>
    </row>
    <row r="2273" spans="2:12" s="72" customFormat="1" ht="12" customHeight="1" x14ac:dyDescent="0.2">
      <c r="B2273" s="105" t="s">
        <v>576</v>
      </c>
      <c r="C2273" s="98">
        <v>27</v>
      </c>
      <c r="D2273" s="75"/>
      <c r="E2273" s="105" t="s">
        <v>577</v>
      </c>
      <c r="F2273" s="98">
        <v>52</v>
      </c>
      <c r="H2273" s="105" t="s">
        <v>497</v>
      </c>
      <c r="I2273" s="98">
        <v>44</v>
      </c>
      <c r="K2273" s="85" t="s">
        <v>333</v>
      </c>
      <c r="L2273" s="78">
        <v>37</v>
      </c>
    </row>
    <row r="2274" spans="2:12" s="72" customFormat="1" ht="12" customHeight="1" x14ac:dyDescent="0.2">
      <c r="B2274" s="105" t="s">
        <v>578</v>
      </c>
      <c r="C2274" s="98">
        <v>30</v>
      </c>
      <c r="D2274" s="75"/>
      <c r="E2274" s="105" t="s">
        <v>451</v>
      </c>
      <c r="F2274" s="98">
        <v>60</v>
      </c>
      <c r="H2274" s="105" t="s">
        <v>599</v>
      </c>
      <c r="I2274" s="98">
        <v>51</v>
      </c>
      <c r="K2274" s="85" t="s">
        <v>598</v>
      </c>
      <c r="L2274" s="78">
        <v>42</v>
      </c>
    </row>
    <row r="2275" spans="2:12" s="72" customFormat="1" ht="12" customHeight="1" x14ac:dyDescent="0.2">
      <c r="B2275" s="105" t="s">
        <v>514</v>
      </c>
      <c r="C2275" s="98">
        <v>32</v>
      </c>
      <c r="D2275" s="75"/>
      <c r="E2275" s="105" t="s">
        <v>447</v>
      </c>
      <c r="F2275" s="98">
        <v>68</v>
      </c>
      <c r="H2275" s="105" t="s">
        <v>597</v>
      </c>
      <c r="I2275" s="98">
        <v>59</v>
      </c>
      <c r="K2275" s="85" t="s">
        <v>303</v>
      </c>
      <c r="L2275" s="78">
        <v>55</v>
      </c>
    </row>
    <row r="2276" spans="2:12" s="72" customFormat="1" ht="12" customHeight="1" x14ac:dyDescent="0.2">
      <c r="B2276" s="105" t="s">
        <v>513</v>
      </c>
      <c r="C2276" s="98">
        <v>39</v>
      </c>
      <c r="D2276" s="75"/>
      <c r="E2276" s="105" t="s">
        <v>580</v>
      </c>
      <c r="F2276" s="98">
        <v>72</v>
      </c>
      <c r="H2276" s="105" t="s">
        <v>424</v>
      </c>
      <c r="I2276" s="98">
        <v>66</v>
      </c>
      <c r="K2276" s="85" t="s">
        <v>596</v>
      </c>
      <c r="L2276" s="78">
        <v>60</v>
      </c>
    </row>
    <row r="2277" spans="2:12" s="72" customFormat="1" ht="12" customHeight="1" x14ac:dyDescent="0.2">
      <c r="B2277" s="105" t="s">
        <v>512</v>
      </c>
      <c r="C2277" s="98">
        <v>43</v>
      </c>
      <c r="D2277" s="75"/>
      <c r="E2277" s="121" t="s">
        <v>583</v>
      </c>
      <c r="F2277" s="120">
        <v>79</v>
      </c>
      <c r="H2277" s="105" t="s">
        <v>427</v>
      </c>
      <c r="I2277" s="98">
        <v>79</v>
      </c>
      <c r="K2277" s="85" t="s">
        <v>595</v>
      </c>
      <c r="L2277" s="78">
        <v>65</v>
      </c>
    </row>
    <row r="2278" spans="2:12" s="72" customFormat="1" ht="12" customHeight="1" x14ac:dyDescent="0.2">
      <c r="B2278" s="105" t="s">
        <v>584</v>
      </c>
      <c r="C2278" s="98">
        <v>49</v>
      </c>
      <c r="D2278" s="75"/>
      <c r="E2278" s="121" t="s">
        <v>585</v>
      </c>
      <c r="F2278" s="120">
        <v>90</v>
      </c>
      <c r="H2278" s="105" t="s">
        <v>431</v>
      </c>
      <c r="I2278" s="98">
        <v>89</v>
      </c>
      <c r="K2278" s="85" t="s">
        <v>594</v>
      </c>
      <c r="L2278" s="78">
        <v>68</v>
      </c>
    </row>
    <row r="2279" spans="2:12" s="72" customFormat="1" ht="12" customHeight="1" x14ac:dyDescent="0.2">
      <c r="B2279" s="105" t="s">
        <v>588</v>
      </c>
      <c r="C2279" s="98">
        <v>55</v>
      </c>
      <c r="D2279" s="75"/>
      <c r="E2279" s="105" t="s">
        <v>589</v>
      </c>
      <c r="F2279" s="98">
        <v>96</v>
      </c>
      <c r="H2279" s="105" t="s">
        <v>593</v>
      </c>
      <c r="I2279" s="98">
        <v>93</v>
      </c>
      <c r="K2279" s="85" t="s">
        <v>592</v>
      </c>
      <c r="L2279" s="78">
        <v>72</v>
      </c>
    </row>
    <row r="2280" spans="2:12" s="72" customFormat="1" ht="12" customHeight="1" x14ac:dyDescent="0.2">
      <c r="B2280" s="105" t="s">
        <v>591</v>
      </c>
      <c r="C2280" s="98">
        <v>63</v>
      </c>
      <c r="D2280" s="75"/>
      <c r="E2280" s="105" t="s">
        <v>591</v>
      </c>
      <c r="F2280" s="98">
        <v>107</v>
      </c>
      <c r="H2280" s="105" t="s">
        <v>590</v>
      </c>
      <c r="I2280" s="98">
        <v>99</v>
      </c>
      <c r="K2280" s="85" t="s">
        <v>387</v>
      </c>
      <c r="L2280" s="78">
        <v>85</v>
      </c>
    </row>
    <row r="2281" spans="2:12" s="72" customFormat="1" ht="12" customHeight="1" x14ac:dyDescent="0.2">
      <c r="B2281" s="105" t="s">
        <v>589</v>
      </c>
      <c r="C2281" s="98">
        <v>72</v>
      </c>
      <c r="D2281" s="75"/>
      <c r="E2281" s="105" t="s">
        <v>588</v>
      </c>
      <c r="F2281" s="98">
        <v>115</v>
      </c>
      <c r="H2281" s="105" t="s">
        <v>587</v>
      </c>
      <c r="I2281" s="98">
        <v>113</v>
      </c>
      <c r="K2281" s="85" t="s">
        <v>586</v>
      </c>
      <c r="L2281" s="78">
        <v>103</v>
      </c>
    </row>
    <row r="2282" spans="2:12" s="72" customFormat="1" ht="12" customHeight="1" x14ac:dyDescent="0.2">
      <c r="B2282" s="121" t="s">
        <v>585</v>
      </c>
      <c r="C2282" s="120">
        <v>78</v>
      </c>
      <c r="D2282" s="75"/>
      <c r="E2282" s="105" t="s">
        <v>584</v>
      </c>
      <c r="F2282" s="98">
        <v>121</v>
      </c>
      <c r="H2282" s="105" t="s">
        <v>424</v>
      </c>
      <c r="I2282" s="98">
        <v>124</v>
      </c>
      <c r="K2282" s="85" t="s">
        <v>456</v>
      </c>
      <c r="L2282" s="78">
        <v>106</v>
      </c>
    </row>
    <row r="2283" spans="2:12" s="72" customFormat="1" ht="12" customHeight="1" x14ac:dyDescent="0.2">
      <c r="B2283" s="121" t="s">
        <v>583</v>
      </c>
      <c r="C2283" s="120">
        <v>89</v>
      </c>
      <c r="D2283" s="75"/>
      <c r="E2283" s="105" t="s">
        <v>512</v>
      </c>
      <c r="F2283" s="98">
        <v>127</v>
      </c>
      <c r="H2283" s="105" t="s">
        <v>582</v>
      </c>
      <c r="I2283" s="98">
        <v>126</v>
      </c>
      <c r="K2283" s="85" t="s">
        <v>581</v>
      </c>
      <c r="L2283" s="78">
        <v>116</v>
      </c>
    </row>
    <row r="2284" spans="2:12" s="72" customFormat="1" ht="12" customHeight="1" x14ac:dyDescent="0.2">
      <c r="B2284" s="105" t="s">
        <v>580</v>
      </c>
      <c r="C2284" s="98">
        <v>96</v>
      </c>
      <c r="D2284" s="75"/>
      <c r="E2284" s="104" t="s">
        <v>513</v>
      </c>
      <c r="F2284" s="103">
        <v>133</v>
      </c>
      <c r="H2284" s="105" t="s">
        <v>417</v>
      </c>
      <c r="I2284" s="98">
        <v>138</v>
      </c>
      <c r="K2284" s="85" t="s">
        <v>303</v>
      </c>
      <c r="L2284" s="78">
        <v>128</v>
      </c>
    </row>
    <row r="2285" spans="2:12" s="72" customFormat="1" ht="12" customHeight="1" x14ac:dyDescent="0.2">
      <c r="B2285" s="105" t="s">
        <v>447</v>
      </c>
      <c r="C2285" s="98">
        <v>100</v>
      </c>
      <c r="D2285" s="75"/>
      <c r="E2285" s="100" t="s">
        <v>514</v>
      </c>
      <c r="F2285" s="98">
        <v>140</v>
      </c>
      <c r="H2285" s="104" t="s">
        <v>218</v>
      </c>
      <c r="I2285" s="103">
        <v>149</v>
      </c>
      <c r="K2285" s="84" t="s">
        <v>579</v>
      </c>
      <c r="L2285" s="83">
        <v>131</v>
      </c>
    </row>
    <row r="2286" spans="2:12" s="72" customFormat="1" ht="12" customHeight="1" x14ac:dyDescent="0.2">
      <c r="B2286" s="104" t="s">
        <v>451</v>
      </c>
      <c r="C2286" s="103">
        <v>108</v>
      </c>
      <c r="D2286" s="75"/>
      <c r="E2286" s="100" t="s">
        <v>578</v>
      </c>
      <c r="F2286" s="98">
        <v>142</v>
      </c>
      <c r="H2286" s="102" t="s">
        <v>363</v>
      </c>
      <c r="I2286" s="101">
        <v>174</v>
      </c>
      <c r="K2286" s="80" t="s">
        <v>369</v>
      </c>
      <c r="L2286" s="78">
        <v>140</v>
      </c>
    </row>
    <row r="2287" spans="2:12" s="72" customFormat="1" ht="12" customHeight="1" x14ac:dyDescent="0.2">
      <c r="B2287" s="100" t="s">
        <v>577</v>
      </c>
      <c r="C2287" s="98">
        <v>116</v>
      </c>
      <c r="D2287" s="75"/>
      <c r="E2287" s="100" t="s">
        <v>576</v>
      </c>
      <c r="F2287" s="98">
        <v>145</v>
      </c>
      <c r="H2287" s="100"/>
      <c r="I2287" s="98"/>
      <c r="K2287" s="80" t="s">
        <v>290</v>
      </c>
      <c r="L2287" s="78">
        <v>146</v>
      </c>
    </row>
    <row r="2288" spans="2:12" s="72" customFormat="1" ht="12" customHeight="1" x14ac:dyDescent="0.2">
      <c r="B2288" s="100" t="s">
        <v>497</v>
      </c>
      <c r="C2288" s="98">
        <v>132</v>
      </c>
      <c r="D2288" s="75"/>
      <c r="E2288" s="100" t="s">
        <v>235</v>
      </c>
      <c r="F2288" s="98">
        <v>150</v>
      </c>
      <c r="H2288" s="100"/>
      <c r="I2288" s="98"/>
      <c r="K2288" s="80" t="s">
        <v>368</v>
      </c>
      <c r="L2288" s="78">
        <v>154</v>
      </c>
    </row>
    <row r="2289" spans="2:12" s="72" customFormat="1" ht="12" customHeight="1" x14ac:dyDescent="0.2">
      <c r="B2289" s="100" t="s">
        <v>575</v>
      </c>
      <c r="C2289" s="98">
        <v>140</v>
      </c>
      <c r="D2289" s="75"/>
      <c r="E2289" s="100" t="s">
        <v>533</v>
      </c>
      <c r="F2289" s="98">
        <v>155</v>
      </c>
      <c r="H2289" s="100"/>
      <c r="I2289" s="98"/>
      <c r="K2289" s="80" t="s">
        <v>367</v>
      </c>
      <c r="L2289" s="78">
        <v>165</v>
      </c>
    </row>
    <row r="2290" spans="2:12" s="72" customFormat="1" ht="12" customHeight="1" x14ac:dyDescent="0.25">
      <c r="B2290" s="100" t="s">
        <v>218</v>
      </c>
      <c r="C2290" s="98">
        <v>148</v>
      </c>
      <c r="D2290" s="75"/>
      <c r="E2290" s="100" t="s">
        <v>470</v>
      </c>
      <c r="F2290" s="98">
        <v>162</v>
      </c>
      <c r="H2290" s="102"/>
      <c r="I2290" s="101"/>
      <c r="K2290" s="82" t="s">
        <v>363</v>
      </c>
      <c r="L2290" s="81">
        <v>175</v>
      </c>
    </row>
    <row r="2291" spans="2:12" s="72" customFormat="1" ht="12" customHeight="1" x14ac:dyDescent="0.25">
      <c r="B2291" s="102" t="s">
        <v>363</v>
      </c>
      <c r="C2291" s="101">
        <v>172</v>
      </c>
      <c r="D2291" s="75"/>
      <c r="E2291" s="102" t="s">
        <v>363</v>
      </c>
      <c r="F2291" s="101">
        <v>172</v>
      </c>
      <c r="H2291" s="100"/>
      <c r="I2291" s="98"/>
      <c r="K2291" s="82"/>
      <c r="L2291" s="81"/>
    </row>
    <row r="2292" spans="2:12" s="72" customFormat="1" ht="12" customHeight="1" x14ac:dyDescent="0.2">
      <c r="B2292" s="102"/>
      <c r="C2292" s="101"/>
      <c r="D2292" s="75"/>
      <c r="E2292" s="100"/>
      <c r="F2292" s="98"/>
      <c r="H2292" s="104"/>
      <c r="I2292" s="118"/>
      <c r="K2292" s="80"/>
      <c r="L2292" s="78"/>
    </row>
    <row r="2293" spans="2:12" s="72" customFormat="1" ht="12" customHeight="1" x14ac:dyDescent="0.2">
      <c r="B2293" s="99"/>
      <c r="C2293" s="119"/>
      <c r="D2293" s="75"/>
      <c r="E2293" s="100"/>
      <c r="F2293" s="98"/>
      <c r="H2293" s="104"/>
      <c r="I2293" s="118"/>
      <c r="K2293" s="80"/>
      <c r="L2293" s="78"/>
    </row>
    <row r="2294" spans="2:12" s="72" customFormat="1" ht="12" customHeight="1" x14ac:dyDescent="0.2">
      <c r="B2294" s="104"/>
      <c r="C2294" s="118"/>
      <c r="D2294" s="75"/>
      <c r="E2294" s="104"/>
      <c r="F2294" s="118"/>
      <c r="H2294" s="104"/>
      <c r="I2294" s="118"/>
      <c r="K2294" s="84"/>
      <c r="L2294" s="114"/>
    </row>
    <row r="2295" spans="2:12" s="72" customFormat="1" ht="12" customHeight="1" x14ac:dyDescent="0.25">
      <c r="B2295" s="99" t="s">
        <v>362</v>
      </c>
      <c r="C2295" s="118"/>
      <c r="D2295" s="75"/>
      <c r="E2295" s="99" t="s">
        <v>362</v>
      </c>
      <c r="F2295" s="118"/>
      <c r="H2295" s="99" t="s">
        <v>362</v>
      </c>
      <c r="I2295" s="118"/>
      <c r="K2295" s="79" t="s">
        <v>362</v>
      </c>
      <c r="L2295" s="114"/>
    </row>
    <row r="2296" spans="2:12" s="72" customFormat="1" ht="12" customHeight="1" thickBot="1" x14ac:dyDescent="0.3">
      <c r="B2296" s="97" t="s">
        <v>574</v>
      </c>
      <c r="C2296" s="117"/>
      <c r="D2296" s="75"/>
      <c r="E2296" s="97" t="s">
        <v>574</v>
      </c>
      <c r="F2296" s="117"/>
      <c r="H2296" s="97" t="s">
        <v>573</v>
      </c>
      <c r="I2296" s="117"/>
      <c r="K2296" s="74" t="s">
        <v>572</v>
      </c>
      <c r="L2296" s="113"/>
    </row>
    <row r="2297" spans="2:12" s="72" customFormat="1" ht="12" customHeight="1" thickBot="1" x14ac:dyDescent="0.25">
      <c r="B2297" s="95"/>
      <c r="C2297" s="90"/>
      <c r="D2297" s="75"/>
      <c r="E2297" s="95"/>
      <c r="F2297" s="90"/>
      <c r="H2297" s="95"/>
      <c r="I2297" s="90"/>
      <c r="K2297" s="94"/>
      <c r="L2297" s="90"/>
    </row>
    <row r="2298" spans="2:12" s="72" customFormat="1" ht="12" customHeight="1" thickBot="1" x14ac:dyDescent="0.3">
      <c r="B2298" s="89" t="s">
        <v>571</v>
      </c>
      <c r="C2298" s="88" t="s">
        <v>570</v>
      </c>
      <c r="D2298" s="75"/>
      <c r="E2298" s="89" t="s">
        <v>569</v>
      </c>
      <c r="F2298" s="88" t="s">
        <v>568</v>
      </c>
      <c r="H2298" s="89" t="s">
        <v>567</v>
      </c>
      <c r="I2298" s="88" t="s">
        <v>566</v>
      </c>
      <c r="K2298" s="89" t="s">
        <v>565</v>
      </c>
      <c r="L2298" s="88" t="s">
        <v>564</v>
      </c>
    </row>
    <row r="2299" spans="2:12" s="72" customFormat="1" ht="12" customHeight="1" thickBot="1" x14ac:dyDescent="0.25">
      <c r="B2299" s="87" t="s">
        <v>393</v>
      </c>
      <c r="C2299" s="86" t="s">
        <v>392</v>
      </c>
      <c r="D2299" s="75"/>
      <c r="E2299" s="116" t="s">
        <v>393</v>
      </c>
      <c r="F2299" s="115" t="s">
        <v>392</v>
      </c>
      <c r="H2299" s="87" t="s">
        <v>393</v>
      </c>
      <c r="I2299" s="86" t="s">
        <v>392</v>
      </c>
      <c r="K2299" s="87" t="s">
        <v>393</v>
      </c>
      <c r="L2299" s="86" t="s">
        <v>392</v>
      </c>
    </row>
    <row r="2300" spans="2:12" s="72" customFormat="1" ht="12" customHeight="1" thickTop="1" x14ac:dyDescent="0.2">
      <c r="B2300" s="85" t="s">
        <v>363</v>
      </c>
      <c r="C2300" s="78">
        <v>0</v>
      </c>
      <c r="D2300" s="75"/>
      <c r="E2300" s="85" t="s">
        <v>363</v>
      </c>
      <c r="F2300" s="78">
        <v>0</v>
      </c>
      <c r="H2300" s="85" t="s">
        <v>363</v>
      </c>
      <c r="I2300" s="78">
        <v>0</v>
      </c>
      <c r="K2300" s="85" t="s">
        <v>363</v>
      </c>
      <c r="L2300" s="78">
        <v>0</v>
      </c>
    </row>
    <row r="2301" spans="2:12" s="72" customFormat="1" ht="12" customHeight="1" x14ac:dyDescent="0.2">
      <c r="B2301" s="85" t="s">
        <v>218</v>
      </c>
      <c r="C2301" s="78">
        <v>24</v>
      </c>
      <c r="D2301" s="75"/>
      <c r="E2301" s="85" t="s">
        <v>462</v>
      </c>
      <c r="F2301" s="78">
        <v>23</v>
      </c>
      <c r="H2301" s="85" t="s">
        <v>462</v>
      </c>
      <c r="I2301" s="78">
        <v>23</v>
      </c>
      <c r="K2301" s="85" t="s">
        <v>533</v>
      </c>
      <c r="L2301" s="78">
        <v>17</v>
      </c>
    </row>
    <row r="2302" spans="2:12" s="72" customFormat="1" ht="12" customHeight="1" x14ac:dyDescent="0.2">
      <c r="B2302" s="85" t="s">
        <v>417</v>
      </c>
      <c r="C2302" s="78">
        <v>34</v>
      </c>
      <c r="D2302" s="75"/>
      <c r="E2302" s="85" t="s">
        <v>482</v>
      </c>
      <c r="F2302" s="78">
        <v>29</v>
      </c>
      <c r="H2302" s="85" t="s">
        <v>482</v>
      </c>
      <c r="I2302" s="78">
        <v>29</v>
      </c>
      <c r="K2302" s="85" t="s">
        <v>214</v>
      </c>
      <c r="L2302" s="78">
        <v>27</v>
      </c>
    </row>
    <row r="2303" spans="2:12" s="72" customFormat="1" ht="12" customHeight="1" x14ac:dyDescent="0.2">
      <c r="B2303" s="85" t="s">
        <v>421</v>
      </c>
      <c r="C2303" s="78">
        <v>47</v>
      </c>
      <c r="D2303" s="75"/>
      <c r="E2303" s="85" t="s">
        <v>563</v>
      </c>
      <c r="F2303" s="78">
        <v>33</v>
      </c>
      <c r="H2303" s="85" t="s">
        <v>563</v>
      </c>
      <c r="I2303" s="78">
        <v>33</v>
      </c>
      <c r="K2303" s="85" t="s">
        <v>483</v>
      </c>
      <c r="L2303" s="78">
        <v>33</v>
      </c>
    </row>
    <row r="2304" spans="2:12" s="72" customFormat="1" ht="12" customHeight="1" x14ac:dyDescent="0.2">
      <c r="B2304" s="85" t="s">
        <v>424</v>
      </c>
      <c r="C2304" s="78">
        <v>52</v>
      </c>
      <c r="D2304" s="75"/>
      <c r="E2304" s="85" t="s">
        <v>410</v>
      </c>
      <c r="F2304" s="78">
        <v>39</v>
      </c>
      <c r="H2304" s="85" t="s">
        <v>410</v>
      </c>
      <c r="I2304" s="78">
        <v>39</v>
      </c>
      <c r="K2304" s="85" t="s">
        <v>485</v>
      </c>
      <c r="L2304" s="78">
        <v>40</v>
      </c>
    </row>
    <row r="2305" spans="2:12" s="72" customFormat="1" ht="12" customHeight="1" x14ac:dyDescent="0.2">
      <c r="B2305" s="85" t="s">
        <v>562</v>
      </c>
      <c r="C2305" s="78">
        <v>57</v>
      </c>
      <c r="D2305" s="75"/>
      <c r="E2305" s="85" t="s">
        <v>413</v>
      </c>
      <c r="F2305" s="78">
        <v>48</v>
      </c>
      <c r="H2305" s="85" t="s">
        <v>561</v>
      </c>
      <c r="I2305" s="78">
        <v>48</v>
      </c>
      <c r="K2305" s="85" t="s">
        <v>541</v>
      </c>
      <c r="L2305" s="78">
        <v>55</v>
      </c>
    </row>
    <row r="2306" spans="2:12" s="72" customFormat="1" ht="12" customHeight="1" x14ac:dyDescent="0.2">
      <c r="B2306" s="85" t="s">
        <v>449</v>
      </c>
      <c r="C2306" s="78">
        <v>62</v>
      </c>
      <c r="D2306" s="75"/>
      <c r="E2306" s="85" t="s">
        <v>343</v>
      </c>
      <c r="F2306" s="78">
        <v>53</v>
      </c>
      <c r="H2306" s="85" t="s">
        <v>343</v>
      </c>
      <c r="I2306" s="78">
        <v>53</v>
      </c>
      <c r="K2306" s="85" t="s">
        <v>560</v>
      </c>
      <c r="L2306" s="78">
        <v>73</v>
      </c>
    </row>
    <row r="2307" spans="2:12" s="72" customFormat="1" ht="12" customHeight="1" x14ac:dyDescent="0.2">
      <c r="B2307" s="85" t="s">
        <v>445</v>
      </c>
      <c r="C2307" s="78">
        <v>65</v>
      </c>
      <c r="D2307" s="75"/>
      <c r="E2307" s="85" t="s">
        <v>559</v>
      </c>
      <c r="F2307" s="78">
        <v>64</v>
      </c>
      <c r="H2307" s="85" t="s">
        <v>558</v>
      </c>
      <c r="I2307" s="78">
        <v>64</v>
      </c>
      <c r="K2307" s="85" t="s">
        <v>557</v>
      </c>
      <c r="L2307" s="78">
        <v>86</v>
      </c>
    </row>
    <row r="2308" spans="2:12" s="72" customFormat="1" ht="12" customHeight="1" x14ac:dyDescent="0.2">
      <c r="B2308" s="85" t="s">
        <v>355</v>
      </c>
      <c r="C2308" s="78">
        <v>68</v>
      </c>
      <c r="D2308" s="75"/>
      <c r="E2308" s="85" t="s">
        <v>491</v>
      </c>
      <c r="F2308" s="78">
        <v>72</v>
      </c>
      <c r="H2308" s="85" t="s">
        <v>491</v>
      </c>
      <c r="I2308" s="78">
        <v>72</v>
      </c>
      <c r="K2308" s="85" t="s">
        <v>556</v>
      </c>
      <c r="L2308" s="78">
        <v>95</v>
      </c>
    </row>
    <row r="2309" spans="2:12" s="72" customFormat="1" ht="12" customHeight="1" x14ac:dyDescent="0.2">
      <c r="B2309" s="85" t="s">
        <v>437</v>
      </c>
      <c r="C2309" s="78">
        <v>77</v>
      </c>
      <c r="D2309" s="75"/>
      <c r="E2309" s="85" t="s">
        <v>555</v>
      </c>
      <c r="F2309" s="78">
        <v>78</v>
      </c>
      <c r="H2309" s="85" t="s">
        <v>554</v>
      </c>
      <c r="I2309" s="78">
        <v>76</v>
      </c>
      <c r="K2309" s="85" t="s">
        <v>553</v>
      </c>
      <c r="L2309" s="78">
        <v>100</v>
      </c>
    </row>
    <row r="2310" spans="2:12" s="72" customFormat="1" ht="12" customHeight="1" x14ac:dyDescent="0.2">
      <c r="B2310" s="85" t="s">
        <v>552</v>
      </c>
      <c r="C2310" s="78"/>
      <c r="D2310" s="75"/>
      <c r="E2310" s="85" t="s">
        <v>551</v>
      </c>
      <c r="F2310" s="78">
        <v>80</v>
      </c>
      <c r="H2310" s="85" t="s">
        <v>551</v>
      </c>
      <c r="I2310" s="78">
        <v>78</v>
      </c>
      <c r="K2310" s="85" t="s">
        <v>419</v>
      </c>
      <c r="L2310" s="78">
        <v>109</v>
      </c>
    </row>
    <row r="2311" spans="2:12" s="72" customFormat="1" ht="12" customHeight="1" x14ac:dyDescent="0.2">
      <c r="B2311" s="85" t="s">
        <v>419</v>
      </c>
      <c r="C2311" s="78">
        <v>90</v>
      </c>
      <c r="D2311" s="75"/>
      <c r="E2311" s="85" t="s">
        <v>550</v>
      </c>
      <c r="F2311" s="78">
        <v>87</v>
      </c>
      <c r="H2311" s="85" t="s">
        <v>499</v>
      </c>
      <c r="I2311" s="78">
        <v>81</v>
      </c>
      <c r="K2311" s="85" t="s">
        <v>416</v>
      </c>
      <c r="L2311" s="78">
        <v>115</v>
      </c>
    </row>
    <row r="2312" spans="2:12" s="72" customFormat="1" ht="12" customHeight="1" x14ac:dyDescent="0.2">
      <c r="B2312" s="85" t="s">
        <v>549</v>
      </c>
      <c r="C2312" s="78">
        <v>95</v>
      </c>
      <c r="D2312" s="75"/>
      <c r="E2312" s="85" t="s">
        <v>548</v>
      </c>
      <c r="F2312" s="78">
        <v>90</v>
      </c>
      <c r="H2312" s="85" t="s">
        <v>500</v>
      </c>
      <c r="I2312" s="78">
        <v>82</v>
      </c>
      <c r="K2312" s="85" t="s">
        <v>547</v>
      </c>
      <c r="L2312" s="78">
        <v>120</v>
      </c>
    </row>
    <row r="2313" spans="2:12" s="72" customFormat="1" ht="12" customHeight="1" x14ac:dyDescent="0.2">
      <c r="B2313" s="85" t="s">
        <v>546</v>
      </c>
      <c r="C2313" s="78">
        <v>103</v>
      </c>
      <c r="D2313" s="75"/>
      <c r="E2313" s="85" t="s">
        <v>545</v>
      </c>
      <c r="F2313" s="78">
        <v>95</v>
      </c>
      <c r="H2313" s="85" t="s">
        <v>544</v>
      </c>
      <c r="I2313" s="78">
        <v>86</v>
      </c>
      <c r="K2313" s="85" t="s">
        <v>352</v>
      </c>
      <c r="L2313" s="78">
        <v>125</v>
      </c>
    </row>
    <row r="2314" spans="2:12" s="72" customFormat="1" ht="12" customHeight="1" x14ac:dyDescent="0.2">
      <c r="B2314" s="85" t="s">
        <v>353</v>
      </c>
      <c r="C2314" s="78">
        <v>106</v>
      </c>
      <c r="D2314" s="75"/>
      <c r="E2314" s="80" t="s">
        <v>503</v>
      </c>
      <c r="F2314" s="78">
        <v>103</v>
      </c>
      <c r="H2314" s="85" t="s">
        <v>543</v>
      </c>
      <c r="I2314" s="78">
        <v>87</v>
      </c>
      <c r="K2314" s="85" t="s">
        <v>542</v>
      </c>
      <c r="L2314" s="78">
        <v>135</v>
      </c>
    </row>
    <row r="2315" spans="2:12" s="72" customFormat="1" ht="12" customHeight="1" x14ac:dyDescent="0.2">
      <c r="B2315" s="85" t="s">
        <v>541</v>
      </c>
      <c r="C2315" s="78">
        <v>123</v>
      </c>
      <c r="D2315" s="75"/>
      <c r="E2315" s="80" t="s">
        <v>540</v>
      </c>
      <c r="F2315" s="78">
        <v>108</v>
      </c>
      <c r="H2315" s="85" t="s">
        <v>539</v>
      </c>
      <c r="I2315" s="78">
        <v>94</v>
      </c>
      <c r="K2315" s="85" t="s">
        <v>538</v>
      </c>
      <c r="L2315" s="78">
        <v>145</v>
      </c>
    </row>
    <row r="2316" spans="2:12" s="72" customFormat="1" ht="12" customHeight="1" x14ac:dyDescent="0.2">
      <c r="B2316" s="84" t="s">
        <v>485</v>
      </c>
      <c r="C2316" s="83">
        <v>137</v>
      </c>
      <c r="D2316" s="75"/>
      <c r="E2316" s="80" t="s">
        <v>506</v>
      </c>
      <c r="F2316" s="78">
        <v>104</v>
      </c>
      <c r="H2316" s="85" t="s">
        <v>537</v>
      </c>
      <c r="I2316" s="78">
        <v>98</v>
      </c>
      <c r="K2316" s="84" t="s">
        <v>218</v>
      </c>
      <c r="L2316" s="83">
        <v>154</v>
      </c>
    </row>
    <row r="2317" spans="2:12" s="72" customFormat="1" ht="12" customHeight="1" x14ac:dyDescent="0.2">
      <c r="B2317" s="80" t="s">
        <v>483</v>
      </c>
      <c r="C2317" s="78">
        <v>145</v>
      </c>
      <c r="D2317" s="75"/>
      <c r="E2317" s="80" t="s">
        <v>509</v>
      </c>
      <c r="F2317" s="78">
        <v>111</v>
      </c>
      <c r="H2317" s="85" t="s">
        <v>536</v>
      </c>
      <c r="I2317" s="78">
        <v>104</v>
      </c>
      <c r="K2317" s="80" t="s">
        <v>533</v>
      </c>
      <c r="L2317" s="78">
        <v>160</v>
      </c>
    </row>
    <row r="2318" spans="2:12" s="72" customFormat="1" ht="12" customHeight="1" x14ac:dyDescent="0.25">
      <c r="B2318" s="80" t="s">
        <v>214</v>
      </c>
      <c r="C2318" s="78">
        <v>151</v>
      </c>
      <c r="D2318" s="75"/>
      <c r="E2318" s="80" t="s">
        <v>511</v>
      </c>
      <c r="F2318" s="78">
        <v>119</v>
      </c>
      <c r="H2318" s="85" t="s">
        <v>509</v>
      </c>
      <c r="I2318" s="78">
        <v>111</v>
      </c>
      <c r="K2318" s="82" t="s">
        <v>363</v>
      </c>
      <c r="L2318" s="81">
        <v>180</v>
      </c>
    </row>
    <row r="2319" spans="2:12" s="72" customFormat="1" ht="12" customHeight="1" x14ac:dyDescent="0.2">
      <c r="B2319" s="80" t="s">
        <v>533</v>
      </c>
      <c r="C2319" s="78">
        <v>161</v>
      </c>
      <c r="D2319" s="75"/>
      <c r="E2319" s="80" t="s">
        <v>512</v>
      </c>
      <c r="F2319" s="78">
        <v>126</v>
      </c>
      <c r="H2319" s="85" t="s">
        <v>511</v>
      </c>
      <c r="I2319" s="78">
        <v>119</v>
      </c>
      <c r="K2319" s="80"/>
      <c r="L2319" s="78"/>
    </row>
    <row r="2320" spans="2:12" s="72" customFormat="1" ht="12" customHeight="1" x14ac:dyDescent="0.25">
      <c r="B2320" s="82" t="s">
        <v>363</v>
      </c>
      <c r="C2320" s="81">
        <v>178</v>
      </c>
      <c r="D2320" s="75"/>
      <c r="E2320" s="80" t="s">
        <v>513</v>
      </c>
      <c r="F2320" s="78">
        <v>128</v>
      </c>
      <c r="H2320" s="85" t="s">
        <v>535</v>
      </c>
      <c r="I2320" s="78">
        <v>126</v>
      </c>
      <c r="K2320" s="80"/>
      <c r="L2320" s="78"/>
    </row>
    <row r="2321" spans="2:12" s="72" customFormat="1" ht="12" customHeight="1" x14ac:dyDescent="0.2">
      <c r="B2321" s="80"/>
      <c r="C2321" s="78"/>
      <c r="D2321" s="75"/>
      <c r="E2321" s="80" t="s">
        <v>514</v>
      </c>
      <c r="F2321" s="78">
        <v>139</v>
      </c>
      <c r="H2321" s="85" t="s">
        <v>534</v>
      </c>
      <c r="I2321" s="78">
        <v>128</v>
      </c>
      <c r="K2321" s="80"/>
      <c r="L2321" s="78"/>
    </row>
    <row r="2322" spans="2:12" s="72" customFormat="1" ht="12" customHeight="1" x14ac:dyDescent="0.2">
      <c r="B2322" s="80"/>
      <c r="C2322" s="78"/>
      <c r="D2322" s="75"/>
      <c r="E2322" s="80" t="s">
        <v>516</v>
      </c>
      <c r="F2322" s="78">
        <v>143</v>
      </c>
      <c r="H2322" s="85" t="s">
        <v>514</v>
      </c>
      <c r="I2322" s="78">
        <v>139</v>
      </c>
      <c r="K2322" s="80"/>
      <c r="L2322" s="78"/>
    </row>
    <row r="2323" spans="2:12" s="72" customFormat="1" ht="12" customHeight="1" x14ac:dyDescent="0.2">
      <c r="B2323" s="84"/>
      <c r="C2323" s="114"/>
      <c r="D2323" s="75"/>
      <c r="E2323" s="80" t="s">
        <v>518</v>
      </c>
      <c r="F2323" s="78">
        <v>159</v>
      </c>
      <c r="H2323" s="85" t="s">
        <v>236</v>
      </c>
      <c r="I2323" s="78">
        <v>143</v>
      </c>
      <c r="K2323" s="80"/>
      <c r="L2323" s="78"/>
    </row>
    <row r="2324" spans="2:12" s="72" customFormat="1" ht="12" customHeight="1" x14ac:dyDescent="0.2">
      <c r="B2324" s="84"/>
      <c r="C2324" s="114"/>
      <c r="D2324" s="75"/>
      <c r="E2324" s="80" t="s">
        <v>218</v>
      </c>
      <c r="F2324" s="78">
        <v>164</v>
      </c>
      <c r="H2324" s="85" t="s">
        <v>250</v>
      </c>
      <c r="I2324" s="78">
        <v>149</v>
      </c>
      <c r="K2324" s="80"/>
      <c r="L2324" s="78"/>
    </row>
    <row r="2325" spans="2:12" s="72" customFormat="1" ht="12" customHeight="1" x14ac:dyDescent="0.2">
      <c r="B2325" s="84"/>
      <c r="C2325" s="114"/>
      <c r="D2325" s="75"/>
      <c r="E2325" s="80" t="s">
        <v>533</v>
      </c>
      <c r="F2325" s="78">
        <v>160</v>
      </c>
      <c r="H2325" s="85" t="s">
        <v>532</v>
      </c>
      <c r="I2325" s="78">
        <v>154</v>
      </c>
      <c r="K2325" s="80"/>
      <c r="L2325" s="78"/>
    </row>
    <row r="2326" spans="2:12" s="72" customFormat="1" ht="12" customHeight="1" x14ac:dyDescent="0.25">
      <c r="B2326" s="79" t="s">
        <v>362</v>
      </c>
      <c r="C2326" s="114"/>
      <c r="D2326" s="75"/>
      <c r="E2326" s="82" t="s">
        <v>363</v>
      </c>
      <c r="F2326" s="81">
        <v>188</v>
      </c>
      <c r="H2326" s="85" t="s">
        <v>531</v>
      </c>
      <c r="I2326" s="78">
        <v>160</v>
      </c>
      <c r="K2326" s="79" t="s">
        <v>362</v>
      </c>
      <c r="L2326" s="78"/>
    </row>
    <row r="2327" spans="2:12" s="72" customFormat="1" ht="12" customHeight="1" thickBot="1" x14ac:dyDescent="0.3">
      <c r="B2327" s="110" t="s">
        <v>530</v>
      </c>
      <c r="C2327" s="113"/>
      <c r="D2327" s="75"/>
      <c r="E2327" s="74" t="s">
        <v>529</v>
      </c>
      <c r="F2327" s="113"/>
      <c r="H2327" s="112" t="s">
        <v>363</v>
      </c>
      <c r="I2327" s="111">
        <v>180</v>
      </c>
      <c r="K2327" s="110" t="s">
        <v>528</v>
      </c>
      <c r="L2327" s="76"/>
    </row>
    <row r="2328" spans="2:12" s="72" customFormat="1" ht="12" customHeight="1" thickBot="1" x14ac:dyDescent="0.25"/>
    <row r="2329" spans="2:12" s="72" customFormat="1" ht="12" customHeight="1" thickBot="1" x14ac:dyDescent="0.3">
      <c r="B2329" s="89" t="s">
        <v>527</v>
      </c>
      <c r="C2329" s="88" t="s">
        <v>526</v>
      </c>
      <c r="D2329" s="75"/>
      <c r="E2329" s="108" t="s">
        <v>525</v>
      </c>
      <c r="F2329" s="109" t="s">
        <v>524</v>
      </c>
      <c r="H2329" s="108" t="s">
        <v>523</v>
      </c>
      <c r="I2329" s="88" t="s">
        <v>522</v>
      </c>
      <c r="K2329" s="89" t="s">
        <v>521</v>
      </c>
      <c r="L2329" s="88" t="s">
        <v>520</v>
      </c>
    </row>
    <row r="2330" spans="2:12" s="72" customFormat="1" ht="12" customHeight="1" thickBot="1" x14ac:dyDescent="0.25">
      <c r="B2330" s="87" t="s">
        <v>393</v>
      </c>
      <c r="C2330" s="86" t="s">
        <v>392</v>
      </c>
      <c r="D2330" s="75"/>
      <c r="E2330" s="107" t="s">
        <v>393</v>
      </c>
      <c r="F2330" s="106" t="s">
        <v>392</v>
      </c>
      <c r="H2330" s="87" t="s">
        <v>393</v>
      </c>
      <c r="I2330" s="86" t="s">
        <v>392</v>
      </c>
      <c r="K2330" s="87" t="s">
        <v>393</v>
      </c>
      <c r="L2330" s="86" t="s">
        <v>392</v>
      </c>
    </row>
    <row r="2331" spans="2:12" s="72" customFormat="1" ht="12" customHeight="1" thickTop="1" x14ac:dyDescent="0.2">
      <c r="B2331" s="85" t="s">
        <v>363</v>
      </c>
      <c r="C2331" s="78">
        <v>0</v>
      </c>
      <c r="D2331" s="75"/>
      <c r="E2331" s="105" t="s">
        <v>363</v>
      </c>
      <c r="F2331" s="98">
        <v>0</v>
      </c>
      <c r="H2331" s="85" t="s">
        <v>363</v>
      </c>
      <c r="I2331" s="78">
        <v>0</v>
      </c>
      <c r="K2331" s="85" t="s">
        <v>363</v>
      </c>
      <c r="L2331" s="78">
        <v>0</v>
      </c>
    </row>
    <row r="2332" spans="2:12" s="72" customFormat="1" ht="12" customHeight="1" x14ac:dyDescent="0.2">
      <c r="B2332" s="85" t="s">
        <v>365</v>
      </c>
      <c r="C2332" s="78">
        <v>13</v>
      </c>
      <c r="D2332" s="75"/>
      <c r="E2332" s="105" t="s">
        <v>519</v>
      </c>
      <c r="F2332" s="98">
        <v>23</v>
      </c>
      <c r="H2332" s="85" t="s">
        <v>218</v>
      </c>
      <c r="I2332" s="78">
        <v>23</v>
      </c>
      <c r="K2332" s="85" t="s">
        <v>218</v>
      </c>
      <c r="L2332" s="78">
        <v>23</v>
      </c>
    </row>
    <row r="2333" spans="2:12" s="72" customFormat="1" ht="12" customHeight="1" x14ac:dyDescent="0.2">
      <c r="B2333" s="85" t="s">
        <v>366</v>
      </c>
      <c r="C2333" s="78">
        <v>22</v>
      </c>
      <c r="D2333" s="75"/>
      <c r="E2333" s="105" t="s">
        <v>417</v>
      </c>
      <c r="F2333" s="98">
        <v>29</v>
      </c>
      <c r="H2333" s="85" t="s">
        <v>417</v>
      </c>
      <c r="I2333" s="78"/>
      <c r="K2333" s="85" t="s">
        <v>518</v>
      </c>
      <c r="L2333" s="78">
        <v>29</v>
      </c>
    </row>
    <row r="2334" spans="2:12" s="72" customFormat="1" ht="12" customHeight="1" x14ac:dyDescent="0.2">
      <c r="B2334" s="85" t="s">
        <v>517</v>
      </c>
      <c r="C2334" s="78">
        <v>31</v>
      </c>
      <c r="D2334" s="75"/>
      <c r="E2334" s="105" t="s">
        <v>421</v>
      </c>
      <c r="F2334" s="98">
        <v>41</v>
      </c>
      <c r="H2334" s="85" t="s">
        <v>463</v>
      </c>
      <c r="I2334" s="78">
        <v>41</v>
      </c>
      <c r="K2334" s="85" t="s">
        <v>516</v>
      </c>
      <c r="L2334" s="78">
        <v>35</v>
      </c>
    </row>
    <row r="2335" spans="2:12" s="72" customFormat="1" ht="12" customHeight="1" x14ac:dyDescent="0.2">
      <c r="B2335" s="85" t="s">
        <v>515</v>
      </c>
      <c r="C2335" s="78">
        <v>37</v>
      </c>
      <c r="D2335" s="75"/>
      <c r="E2335" s="105" t="s">
        <v>424</v>
      </c>
      <c r="F2335" s="98">
        <v>46</v>
      </c>
      <c r="H2335" s="85" t="s">
        <v>459</v>
      </c>
      <c r="I2335" s="78"/>
      <c r="K2335" s="85" t="s">
        <v>514</v>
      </c>
      <c r="L2335" s="78">
        <v>38</v>
      </c>
    </row>
    <row r="2336" spans="2:12" s="72" customFormat="1" ht="12" customHeight="1" x14ac:dyDescent="0.2">
      <c r="B2336" s="85" t="s">
        <v>303</v>
      </c>
      <c r="C2336" s="78">
        <v>44</v>
      </c>
      <c r="D2336" s="75"/>
      <c r="E2336" s="105" t="s">
        <v>427</v>
      </c>
      <c r="F2336" s="98">
        <v>59</v>
      </c>
      <c r="H2336" s="85" t="s">
        <v>455</v>
      </c>
      <c r="I2336" s="78">
        <v>53</v>
      </c>
      <c r="K2336" s="85" t="s">
        <v>513</v>
      </c>
      <c r="L2336" s="78">
        <v>47</v>
      </c>
    </row>
    <row r="2337" spans="2:12" s="72" customFormat="1" ht="12" customHeight="1" x14ac:dyDescent="0.2">
      <c r="B2337" s="85" t="s">
        <v>446</v>
      </c>
      <c r="C2337" s="78">
        <v>55</v>
      </c>
      <c r="D2337" s="75"/>
      <c r="E2337" s="105" t="s">
        <v>431</v>
      </c>
      <c r="F2337" s="98">
        <v>69</v>
      </c>
      <c r="H2337" s="85" t="s">
        <v>452</v>
      </c>
      <c r="I2337" s="78">
        <v>57</v>
      </c>
      <c r="K2337" s="85" t="s">
        <v>512</v>
      </c>
      <c r="L2337" s="78">
        <v>49</v>
      </c>
    </row>
    <row r="2338" spans="2:12" s="72" customFormat="1" ht="12" customHeight="1" x14ac:dyDescent="0.2">
      <c r="B2338" s="85" t="s">
        <v>387</v>
      </c>
      <c r="C2338" s="78">
        <v>65</v>
      </c>
      <c r="D2338" s="75"/>
      <c r="E2338" s="105" t="s">
        <v>435</v>
      </c>
      <c r="F2338" s="98">
        <v>76</v>
      </c>
      <c r="H2338" s="93" t="s">
        <v>449</v>
      </c>
      <c r="I2338" s="92">
        <v>61</v>
      </c>
      <c r="K2338" s="85" t="s">
        <v>511</v>
      </c>
      <c r="L2338" s="78">
        <v>56</v>
      </c>
    </row>
    <row r="2339" spans="2:12" s="72" customFormat="1" ht="12" customHeight="1" x14ac:dyDescent="0.2">
      <c r="B2339" s="85" t="s">
        <v>510</v>
      </c>
      <c r="C2339" s="78">
        <v>69</v>
      </c>
      <c r="D2339" s="75"/>
      <c r="E2339" s="105" t="s">
        <v>439</v>
      </c>
      <c r="F2339" s="98">
        <v>83</v>
      </c>
      <c r="H2339" s="85" t="s">
        <v>445</v>
      </c>
      <c r="I2339" s="78">
        <v>64</v>
      </c>
      <c r="K2339" s="85" t="s">
        <v>509</v>
      </c>
      <c r="L2339" s="78">
        <v>69</v>
      </c>
    </row>
    <row r="2340" spans="2:12" s="72" customFormat="1" ht="12" customHeight="1" x14ac:dyDescent="0.2">
      <c r="B2340" s="85" t="s">
        <v>508</v>
      </c>
      <c r="C2340" s="78">
        <v>69</v>
      </c>
      <c r="D2340" s="75"/>
      <c r="E2340" s="105" t="s">
        <v>507</v>
      </c>
      <c r="F2340" s="98">
        <v>94</v>
      </c>
      <c r="H2340" s="85" t="s">
        <v>355</v>
      </c>
      <c r="I2340" s="78">
        <v>67</v>
      </c>
      <c r="K2340" s="85" t="s">
        <v>506</v>
      </c>
      <c r="L2340" s="78">
        <v>76</v>
      </c>
    </row>
    <row r="2341" spans="2:12" s="72" customFormat="1" ht="12" customHeight="1" x14ac:dyDescent="0.2">
      <c r="B2341" s="85" t="s">
        <v>384</v>
      </c>
      <c r="C2341" s="78">
        <v>79</v>
      </c>
      <c r="D2341" s="75"/>
      <c r="E2341" s="105" t="s">
        <v>444</v>
      </c>
      <c r="F2341" s="98">
        <v>101</v>
      </c>
      <c r="H2341" s="85" t="s">
        <v>441</v>
      </c>
      <c r="I2341" s="78"/>
      <c r="K2341" s="85" t="s">
        <v>505</v>
      </c>
      <c r="L2341" s="78">
        <v>82</v>
      </c>
    </row>
    <row r="2342" spans="2:12" s="72" customFormat="1" ht="12" customHeight="1" x14ac:dyDescent="0.2">
      <c r="B2342" s="85" t="s">
        <v>504</v>
      </c>
      <c r="C2342" s="78">
        <v>85</v>
      </c>
      <c r="D2342" s="75"/>
      <c r="E2342" s="105" t="s">
        <v>447</v>
      </c>
      <c r="F2342" s="98">
        <v>111</v>
      </c>
      <c r="H2342" s="85" t="s">
        <v>437</v>
      </c>
      <c r="I2342" s="78">
        <v>76</v>
      </c>
      <c r="K2342" s="85" t="s">
        <v>503</v>
      </c>
      <c r="L2342" s="78">
        <v>86</v>
      </c>
    </row>
    <row r="2343" spans="2:12" s="72" customFormat="1" ht="12" customHeight="1" x14ac:dyDescent="0.2">
      <c r="B2343" s="85" t="s">
        <v>386</v>
      </c>
      <c r="C2343" s="78">
        <v>98</v>
      </c>
      <c r="D2343" s="75"/>
      <c r="E2343" s="105" t="s">
        <v>451</v>
      </c>
      <c r="F2343" s="98">
        <v>119</v>
      </c>
      <c r="H2343" s="85" t="s">
        <v>433</v>
      </c>
      <c r="I2343" s="78">
        <v>85</v>
      </c>
      <c r="K2343" s="85" t="s">
        <v>502</v>
      </c>
      <c r="L2343" s="78">
        <v>93</v>
      </c>
    </row>
    <row r="2344" spans="2:12" s="72" customFormat="1" ht="12" customHeight="1" x14ac:dyDescent="0.2">
      <c r="B2344" s="85" t="s">
        <v>438</v>
      </c>
      <c r="C2344" s="78">
        <v>109</v>
      </c>
      <c r="D2344" s="75"/>
      <c r="E2344" s="105" t="s">
        <v>501</v>
      </c>
      <c r="F2344" s="98">
        <v>125</v>
      </c>
      <c r="H2344" s="85" t="s">
        <v>429</v>
      </c>
      <c r="I2344" s="78">
        <v>93</v>
      </c>
      <c r="K2344" s="85" t="s">
        <v>500</v>
      </c>
      <c r="L2344" s="78">
        <v>101</v>
      </c>
    </row>
    <row r="2345" spans="2:12" s="72" customFormat="1" ht="12" customHeight="1" x14ac:dyDescent="0.2">
      <c r="B2345" s="85" t="s">
        <v>434</v>
      </c>
      <c r="C2345" s="78">
        <v>123</v>
      </c>
      <c r="D2345" s="75"/>
      <c r="E2345" s="105" t="s">
        <v>457</v>
      </c>
      <c r="F2345" s="98">
        <v>128</v>
      </c>
      <c r="H2345" s="85" t="s">
        <v>426</v>
      </c>
      <c r="I2345" s="78">
        <v>98</v>
      </c>
      <c r="K2345" s="85" t="s">
        <v>499</v>
      </c>
      <c r="L2345" s="78">
        <v>98</v>
      </c>
    </row>
    <row r="2346" spans="2:12" s="72" customFormat="1" ht="12" customHeight="1" x14ac:dyDescent="0.2">
      <c r="B2346" s="85" t="s">
        <v>498</v>
      </c>
      <c r="C2346" s="78"/>
      <c r="D2346" s="75"/>
      <c r="E2346" s="105" t="s">
        <v>497</v>
      </c>
      <c r="F2346" s="98">
        <v>141</v>
      </c>
      <c r="H2346" s="85" t="s">
        <v>423</v>
      </c>
      <c r="I2346" s="78">
        <v>103</v>
      </c>
      <c r="K2346" s="85" t="s">
        <v>496</v>
      </c>
      <c r="L2346" s="78">
        <v>102</v>
      </c>
    </row>
    <row r="2347" spans="2:12" s="72" customFormat="1" ht="12" customHeight="1" x14ac:dyDescent="0.2">
      <c r="B2347" s="84" t="s">
        <v>495</v>
      </c>
      <c r="C2347" s="83"/>
      <c r="D2347" s="75"/>
      <c r="E2347" s="104" t="s">
        <v>494</v>
      </c>
      <c r="F2347" s="103">
        <v>144</v>
      </c>
      <c r="H2347" s="93" t="s">
        <v>419</v>
      </c>
      <c r="I2347" s="92">
        <v>111</v>
      </c>
      <c r="K2347" s="84" t="s">
        <v>493</v>
      </c>
      <c r="L2347" s="83">
        <v>110</v>
      </c>
    </row>
    <row r="2348" spans="2:12" s="72" customFormat="1" ht="12" customHeight="1" x14ac:dyDescent="0.2">
      <c r="B2348" s="80" t="s">
        <v>430</v>
      </c>
      <c r="C2348" s="78">
        <v>132</v>
      </c>
      <c r="D2348" s="75"/>
      <c r="E2348" s="100" t="s">
        <v>492</v>
      </c>
      <c r="F2348" s="98"/>
      <c r="H2348" s="80" t="s">
        <v>416</v>
      </c>
      <c r="I2348" s="78">
        <v>119</v>
      </c>
      <c r="K2348" s="80" t="s">
        <v>491</v>
      </c>
      <c r="L2348" s="78">
        <v>115</v>
      </c>
    </row>
    <row r="2349" spans="2:12" s="72" customFormat="1" ht="12" customHeight="1" x14ac:dyDescent="0.2">
      <c r="B2349" s="80" t="s">
        <v>323</v>
      </c>
      <c r="C2349" s="78">
        <v>142</v>
      </c>
      <c r="D2349" s="75"/>
      <c r="E2349" s="100" t="s">
        <v>218</v>
      </c>
      <c r="F2349" s="98">
        <v>158</v>
      </c>
      <c r="H2349" s="80" t="s">
        <v>414</v>
      </c>
      <c r="I2349" s="78">
        <v>126</v>
      </c>
      <c r="K2349" s="80" t="s">
        <v>490</v>
      </c>
      <c r="L2349" s="78">
        <v>123</v>
      </c>
    </row>
    <row r="2350" spans="2:12" s="72" customFormat="1" ht="12" customHeight="1" x14ac:dyDescent="0.2">
      <c r="B2350" s="80" t="s">
        <v>320</v>
      </c>
      <c r="C2350" s="78">
        <v>152</v>
      </c>
      <c r="D2350" s="75"/>
      <c r="E2350" s="102" t="s">
        <v>363</v>
      </c>
      <c r="F2350" s="101">
        <v>185</v>
      </c>
      <c r="H2350" s="80" t="s">
        <v>352</v>
      </c>
      <c r="I2350" s="78">
        <v>130</v>
      </c>
      <c r="K2350" s="80" t="s">
        <v>343</v>
      </c>
      <c r="L2350" s="78">
        <v>133</v>
      </c>
    </row>
    <row r="2351" spans="2:12" s="72" customFormat="1" ht="12" customHeight="1" x14ac:dyDescent="0.2">
      <c r="B2351" s="80" t="s">
        <v>489</v>
      </c>
      <c r="C2351" s="78">
        <v>161</v>
      </c>
      <c r="D2351" s="75"/>
      <c r="E2351" s="100"/>
      <c r="F2351" s="98"/>
      <c r="H2351" s="80" t="s">
        <v>411</v>
      </c>
      <c r="I2351" s="78">
        <v>143</v>
      </c>
      <c r="K2351" s="80" t="s">
        <v>413</v>
      </c>
      <c r="L2351" s="78">
        <v>140</v>
      </c>
    </row>
    <row r="2352" spans="2:12" s="72" customFormat="1" ht="12" customHeight="1" x14ac:dyDescent="0.2">
      <c r="B2352" s="80" t="s">
        <v>488</v>
      </c>
      <c r="C2352" s="78">
        <v>165</v>
      </c>
      <c r="D2352" s="75"/>
      <c r="E2352" s="100"/>
      <c r="F2352" s="98"/>
      <c r="H2352" s="80" t="s">
        <v>409</v>
      </c>
      <c r="I2352" s="78"/>
      <c r="K2352" s="80" t="s">
        <v>487</v>
      </c>
      <c r="L2352" s="78"/>
    </row>
    <row r="2353" spans="2:12" s="72" customFormat="1" ht="12" customHeight="1" x14ac:dyDescent="0.2">
      <c r="B2353" s="80" t="s">
        <v>391</v>
      </c>
      <c r="C2353" s="78">
        <v>177</v>
      </c>
      <c r="D2353" s="75"/>
      <c r="E2353" s="100"/>
      <c r="F2353" s="98"/>
      <c r="H2353" s="80" t="s">
        <v>304</v>
      </c>
      <c r="I2353" s="78">
        <v>149</v>
      </c>
      <c r="K2353" s="80" t="s">
        <v>486</v>
      </c>
      <c r="L2353" s="78">
        <v>148</v>
      </c>
    </row>
    <row r="2354" spans="2:12" s="72" customFormat="1" ht="12" customHeight="1" x14ac:dyDescent="0.25">
      <c r="B2354" s="82" t="s">
        <v>363</v>
      </c>
      <c r="C2354" s="81">
        <v>184</v>
      </c>
      <c r="D2354" s="75"/>
      <c r="E2354" s="100"/>
      <c r="F2354" s="98"/>
      <c r="H2354" s="80" t="s">
        <v>485</v>
      </c>
      <c r="I2354" s="78">
        <v>154</v>
      </c>
      <c r="K2354" s="80" t="s">
        <v>484</v>
      </c>
      <c r="L2354" s="78"/>
    </row>
    <row r="2355" spans="2:12" s="72" customFormat="1" ht="12" customHeight="1" x14ac:dyDescent="0.2">
      <c r="B2355" s="80"/>
      <c r="C2355" s="78"/>
      <c r="D2355" s="75"/>
      <c r="E2355" s="100"/>
      <c r="F2355" s="98"/>
      <c r="H2355" s="80" t="s">
        <v>483</v>
      </c>
      <c r="I2355" s="78">
        <v>161</v>
      </c>
      <c r="K2355" s="80" t="s">
        <v>482</v>
      </c>
      <c r="L2355" s="78">
        <v>159</v>
      </c>
    </row>
    <row r="2356" spans="2:12" s="72" customFormat="1" ht="12" customHeight="1" x14ac:dyDescent="0.2">
      <c r="B2356" s="80"/>
      <c r="C2356" s="78"/>
      <c r="D2356" s="75"/>
      <c r="E2356" s="100"/>
      <c r="F2356" s="98"/>
      <c r="H2356" s="80" t="s">
        <v>481</v>
      </c>
      <c r="I2356" s="78">
        <v>169</v>
      </c>
      <c r="K2356" s="80" t="s">
        <v>462</v>
      </c>
      <c r="L2356" s="78">
        <v>165</v>
      </c>
    </row>
    <row r="2357" spans="2:12" s="72" customFormat="1" ht="12" customHeight="1" x14ac:dyDescent="0.25">
      <c r="B2357" s="79" t="s">
        <v>362</v>
      </c>
      <c r="C2357" s="78"/>
      <c r="D2357" s="75"/>
      <c r="E2357" s="99" t="s">
        <v>362</v>
      </c>
      <c r="F2357" s="98"/>
      <c r="H2357" s="82" t="s">
        <v>363</v>
      </c>
      <c r="I2357" s="81">
        <v>190</v>
      </c>
      <c r="K2357" s="80" t="s">
        <v>480</v>
      </c>
      <c r="L2357" s="78">
        <v>178</v>
      </c>
    </row>
    <row r="2358" spans="2:12" s="72" customFormat="1" ht="12" customHeight="1" thickBot="1" x14ac:dyDescent="0.3">
      <c r="B2358" s="74" t="s">
        <v>399</v>
      </c>
      <c r="C2358" s="76"/>
      <c r="D2358" s="75"/>
      <c r="E2358" s="97" t="s">
        <v>479</v>
      </c>
      <c r="F2358" s="96"/>
      <c r="H2358" s="91" t="s">
        <v>478</v>
      </c>
      <c r="I2358" s="76"/>
      <c r="K2358" s="91" t="s">
        <v>363</v>
      </c>
      <c r="L2358" s="73">
        <v>190</v>
      </c>
    </row>
    <row r="2359" spans="2:12" s="72" customFormat="1" ht="12" customHeight="1" thickBot="1" x14ac:dyDescent="0.25">
      <c r="B2359" s="94"/>
      <c r="C2359" s="90"/>
      <c r="D2359" s="75"/>
      <c r="E2359" s="95"/>
      <c r="F2359" s="90"/>
      <c r="H2359" s="94"/>
      <c r="I2359" s="90"/>
      <c r="K2359" s="94"/>
      <c r="L2359" s="90"/>
    </row>
    <row r="2360" spans="2:12" s="72" customFormat="1" ht="12" customHeight="1" thickBot="1" x14ac:dyDescent="0.3">
      <c r="B2360" s="89" t="s">
        <v>477</v>
      </c>
      <c r="C2360" s="88" t="s">
        <v>476</v>
      </c>
      <c r="E2360" s="89" t="s">
        <v>396</v>
      </c>
      <c r="F2360" s="88" t="s">
        <v>475</v>
      </c>
      <c r="H2360" s="89" t="s">
        <v>474</v>
      </c>
      <c r="I2360" s="88" t="s">
        <v>473</v>
      </c>
      <c r="K2360" s="89" t="s">
        <v>472</v>
      </c>
      <c r="L2360" s="88" t="s">
        <v>471</v>
      </c>
    </row>
    <row r="2361" spans="2:12" s="72" customFormat="1" ht="12" customHeight="1" thickBot="1" x14ac:dyDescent="0.25">
      <c r="B2361" s="87" t="s">
        <v>393</v>
      </c>
      <c r="C2361" s="86" t="s">
        <v>392</v>
      </c>
      <c r="E2361" s="87" t="s">
        <v>393</v>
      </c>
      <c r="F2361" s="86" t="s">
        <v>392</v>
      </c>
      <c r="H2361" s="87" t="s">
        <v>393</v>
      </c>
      <c r="I2361" s="86" t="s">
        <v>392</v>
      </c>
      <c r="K2361" s="87" t="s">
        <v>393</v>
      </c>
      <c r="L2361" s="86" t="s">
        <v>392</v>
      </c>
    </row>
    <row r="2362" spans="2:12" s="72" customFormat="1" ht="12" customHeight="1" thickTop="1" x14ac:dyDescent="0.2">
      <c r="B2362" s="85" t="s">
        <v>363</v>
      </c>
      <c r="C2362" s="78">
        <v>0</v>
      </c>
      <c r="E2362" s="85" t="s">
        <v>363</v>
      </c>
      <c r="F2362" s="78">
        <v>0</v>
      </c>
      <c r="H2362" s="85" t="s">
        <v>363</v>
      </c>
      <c r="I2362" s="78">
        <v>0</v>
      </c>
      <c r="K2362" s="85" t="s">
        <v>363</v>
      </c>
      <c r="L2362" s="78">
        <v>0</v>
      </c>
    </row>
    <row r="2363" spans="2:12" s="72" customFormat="1" ht="12" customHeight="1" x14ac:dyDescent="0.2">
      <c r="B2363" s="85" t="s">
        <v>470</v>
      </c>
      <c r="C2363" s="78">
        <v>10</v>
      </c>
      <c r="E2363" s="85" t="s">
        <v>469</v>
      </c>
      <c r="F2363" s="78"/>
      <c r="H2363" s="85" t="s">
        <v>218</v>
      </c>
      <c r="I2363" s="78">
        <v>23</v>
      </c>
      <c r="K2363" s="85" t="s">
        <v>468</v>
      </c>
      <c r="L2363" s="78">
        <v>5</v>
      </c>
    </row>
    <row r="2364" spans="2:12" s="72" customFormat="1" ht="12" customHeight="1" x14ac:dyDescent="0.2">
      <c r="B2364" s="85" t="s">
        <v>467</v>
      </c>
      <c r="C2364" s="78">
        <v>27</v>
      </c>
      <c r="E2364" s="85" t="s">
        <v>466</v>
      </c>
      <c r="F2364" s="78">
        <v>23</v>
      </c>
      <c r="H2364" s="85" t="s">
        <v>417</v>
      </c>
      <c r="I2364" s="78"/>
      <c r="K2364" s="85" t="s">
        <v>465</v>
      </c>
      <c r="L2364" s="78"/>
    </row>
    <row r="2365" spans="2:12" s="72" customFormat="1" ht="12" customHeight="1" x14ac:dyDescent="0.2">
      <c r="B2365" s="85" t="s">
        <v>464</v>
      </c>
      <c r="C2365" s="78">
        <v>41</v>
      </c>
      <c r="E2365" s="85" t="s">
        <v>333</v>
      </c>
      <c r="F2365" s="78">
        <v>34</v>
      </c>
      <c r="H2365" s="85" t="s">
        <v>463</v>
      </c>
      <c r="I2365" s="78">
        <v>41</v>
      </c>
      <c r="K2365" s="85" t="s">
        <v>462</v>
      </c>
      <c r="L2365" s="78">
        <v>23</v>
      </c>
    </row>
    <row r="2366" spans="2:12" s="72" customFormat="1" ht="12" customHeight="1" x14ac:dyDescent="0.2">
      <c r="B2366" s="85" t="s">
        <v>461</v>
      </c>
      <c r="C2366" s="78">
        <v>44</v>
      </c>
      <c r="E2366" s="85" t="s">
        <v>460</v>
      </c>
      <c r="F2366" s="78">
        <v>40</v>
      </c>
      <c r="H2366" s="85" t="s">
        <v>459</v>
      </c>
      <c r="I2366" s="78"/>
      <c r="K2366" s="85" t="s">
        <v>458</v>
      </c>
      <c r="L2366" s="78">
        <v>33</v>
      </c>
    </row>
    <row r="2367" spans="2:12" s="72" customFormat="1" ht="12" customHeight="1" x14ac:dyDescent="0.2">
      <c r="B2367" s="85" t="s">
        <v>457</v>
      </c>
      <c r="C2367" s="78">
        <v>56</v>
      </c>
      <c r="E2367" s="85" t="s">
        <v>456</v>
      </c>
      <c r="F2367" s="78">
        <v>48</v>
      </c>
      <c r="H2367" s="85" t="s">
        <v>455</v>
      </c>
      <c r="I2367" s="78">
        <v>53</v>
      </c>
      <c r="K2367" s="85" t="s">
        <v>403</v>
      </c>
      <c r="L2367" s="78">
        <v>39</v>
      </c>
    </row>
    <row r="2368" spans="2:12" s="72" customFormat="1" ht="12" customHeight="1" x14ac:dyDescent="0.2">
      <c r="B2368" s="85" t="s">
        <v>454</v>
      </c>
      <c r="C2368" s="78">
        <v>60</v>
      </c>
      <c r="E2368" s="85" t="s">
        <v>453</v>
      </c>
      <c r="F2368" s="78">
        <v>58</v>
      </c>
      <c r="H2368" s="85" t="s">
        <v>452</v>
      </c>
      <c r="I2368" s="78">
        <v>57</v>
      </c>
      <c r="K2368" s="85" t="s">
        <v>241</v>
      </c>
      <c r="L2368" s="78">
        <v>51</v>
      </c>
    </row>
    <row r="2369" spans="2:12" s="72" customFormat="1" ht="12" customHeight="1" x14ac:dyDescent="0.2">
      <c r="B2369" s="85" t="s">
        <v>451</v>
      </c>
      <c r="C2369" s="78">
        <v>66</v>
      </c>
      <c r="E2369" s="85" t="s">
        <v>450</v>
      </c>
      <c r="F2369" s="78">
        <v>63</v>
      </c>
      <c r="H2369" s="93" t="s">
        <v>449</v>
      </c>
      <c r="I2369" s="92">
        <v>61</v>
      </c>
      <c r="K2369" s="85" t="s">
        <v>448</v>
      </c>
      <c r="L2369" s="78">
        <v>59</v>
      </c>
    </row>
    <row r="2370" spans="2:12" s="72" customFormat="1" ht="12" customHeight="1" x14ac:dyDescent="0.2">
      <c r="B2370" s="85" t="s">
        <v>447</v>
      </c>
      <c r="C2370" s="78">
        <v>74</v>
      </c>
      <c r="E2370" s="85" t="s">
        <v>446</v>
      </c>
      <c r="F2370" s="78">
        <v>72</v>
      </c>
      <c r="H2370" s="85" t="s">
        <v>445</v>
      </c>
      <c r="I2370" s="78">
        <v>64</v>
      </c>
      <c r="K2370" s="85" t="s">
        <v>346</v>
      </c>
      <c r="L2370" s="78">
        <v>66</v>
      </c>
    </row>
    <row r="2371" spans="2:12" s="72" customFormat="1" ht="12" customHeight="1" x14ac:dyDescent="0.2">
      <c r="B2371" s="85" t="s">
        <v>444</v>
      </c>
      <c r="C2371" s="78">
        <v>84</v>
      </c>
      <c r="E2371" s="85" t="s">
        <v>387</v>
      </c>
      <c r="F2371" s="78">
        <v>82</v>
      </c>
      <c r="H2371" s="85" t="s">
        <v>355</v>
      </c>
      <c r="I2371" s="78">
        <v>67</v>
      </c>
      <c r="K2371" s="85" t="s">
        <v>443</v>
      </c>
      <c r="L2371" s="78">
        <v>69</v>
      </c>
    </row>
    <row r="2372" spans="2:12" s="72" customFormat="1" ht="12" customHeight="1" x14ac:dyDescent="0.2">
      <c r="B2372" s="85" t="s">
        <v>442</v>
      </c>
      <c r="C2372" s="78">
        <v>91</v>
      </c>
      <c r="E2372" s="85" t="s">
        <v>386</v>
      </c>
      <c r="F2372" s="78">
        <v>93</v>
      </c>
      <c r="H2372" s="85" t="s">
        <v>441</v>
      </c>
      <c r="I2372" s="78"/>
      <c r="K2372" s="85" t="s">
        <v>440</v>
      </c>
      <c r="L2372" s="78">
        <v>74</v>
      </c>
    </row>
    <row r="2373" spans="2:12" s="72" customFormat="1" ht="12" customHeight="1" x14ac:dyDescent="0.2">
      <c r="B2373" s="85" t="s">
        <v>439</v>
      </c>
      <c r="C2373" s="78">
        <v>102</v>
      </c>
      <c r="E2373" s="85" t="s">
        <v>438</v>
      </c>
      <c r="F2373" s="78">
        <v>104</v>
      </c>
      <c r="H2373" s="85" t="s">
        <v>437</v>
      </c>
      <c r="I2373" s="78">
        <v>76</v>
      </c>
      <c r="K2373" s="85" t="s">
        <v>436</v>
      </c>
      <c r="L2373" s="78">
        <v>76</v>
      </c>
    </row>
    <row r="2374" spans="2:12" s="72" customFormat="1" ht="12" customHeight="1" x14ac:dyDescent="0.2">
      <c r="B2374" s="85" t="s">
        <v>435</v>
      </c>
      <c r="C2374" s="78">
        <v>109</v>
      </c>
      <c r="E2374" s="85" t="s">
        <v>434</v>
      </c>
      <c r="F2374" s="78">
        <v>117</v>
      </c>
      <c r="H2374" s="85" t="s">
        <v>433</v>
      </c>
      <c r="I2374" s="78">
        <v>85</v>
      </c>
      <c r="K2374" s="85" t="s">
        <v>432</v>
      </c>
      <c r="L2374" s="78">
        <v>88</v>
      </c>
    </row>
    <row r="2375" spans="2:12" s="72" customFormat="1" ht="12" customHeight="1" x14ac:dyDescent="0.2">
      <c r="B2375" s="85" t="s">
        <v>431</v>
      </c>
      <c r="C2375" s="78">
        <v>116</v>
      </c>
      <c r="E2375" s="85" t="s">
        <v>430</v>
      </c>
      <c r="F2375" s="78">
        <v>127</v>
      </c>
      <c r="H2375" s="85" t="s">
        <v>429</v>
      </c>
      <c r="I2375" s="78">
        <v>93</v>
      </c>
      <c r="K2375" s="85" t="s">
        <v>428</v>
      </c>
      <c r="L2375" s="78">
        <v>91</v>
      </c>
    </row>
    <row r="2376" spans="2:12" s="72" customFormat="1" ht="12" customHeight="1" x14ac:dyDescent="0.2">
      <c r="B2376" s="85" t="s">
        <v>427</v>
      </c>
      <c r="C2376" s="78">
        <v>126</v>
      </c>
      <c r="E2376" s="85" t="s">
        <v>323</v>
      </c>
      <c r="F2376" s="78">
        <v>137</v>
      </c>
      <c r="H2376" s="85" t="s">
        <v>426</v>
      </c>
      <c r="I2376" s="78"/>
      <c r="K2376" s="85" t="s">
        <v>425</v>
      </c>
      <c r="L2376" s="78">
        <v>93</v>
      </c>
    </row>
    <row r="2377" spans="2:12" s="72" customFormat="1" ht="12" customHeight="1" x14ac:dyDescent="0.2">
      <c r="B2377" s="85" t="s">
        <v>424</v>
      </c>
      <c r="C2377" s="78">
        <v>139</v>
      </c>
      <c r="E2377" s="85" t="s">
        <v>320</v>
      </c>
      <c r="F2377" s="78">
        <v>147</v>
      </c>
      <c r="H2377" s="85" t="s">
        <v>423</v>
      </c>
      <c r="I2377" s="78">
        <v>103</v>
      </c>
      <c r="K2377" s="84" t="s">
        <v>422</v>
      </c>
      <c r="L2377" s="83">
        <v>100</v>
      </c>
    </row>
    <row r="2378" spans="2:12" s="72" customFormat="1" ht="12" customHeight="1" x14ac:dyDescent="0.2">
      <c r="B2378" s="93" t="s">
        <v>421</v>
      </c>
      <c r="C2378" s="92">
        <v>144</v>
      </c>
      <c r="E2378" s="84" t="s">
        <v>420</v>
      </c>
      <c r="F2378" s="83">
        <v>160</v>
      </c>
      <c r="H2378" s="93" t="s">
        <v>419</v>
      </c>
      <c r="I2378" s="92">
        <v>111</v>
      </c>
      <c r="K2378" s="80" t="s">
        <v>418</v>
      </c>
      <c r="L2378" s="78">
        <v>109</v>
      </c>
    </row>
    <row r="2379" spans="2:12" s="72" customFormat="1" ht="12" customHeight="1" x14ac:dyDescent="0.2">
      <c r="B2379" s="80" t="s">
        <v>417</v>
      </c>
      <c r="C2379" s="78">
        <v>156</v>
      </c>
      <c r="E2379" s="80" t="s">
        <v>389</v>
      </c>
      <c r="F2379" s="78">
        <v>173</v>
      </c>
      <c r="H2379" s="80" t="s">
        <v>416</v>
      </c>
      <c r="I2379" s="78">
        <v>119</v>
      </c>
      <c r="K2379" s="80" t="s">
        <v>343</v>
      </c>
      <c r="L2379" s="78">
        <v>116</v>
      </c>
    </row>
    <row r="2380" spans="2:12" s="72" customFormat="1" ht="12" customHeight="1" x14ac:dyDescent="0.2">
      <c r="B2380" s="80" t="s">
        <v>415</v>
      </c>
      <c r="C2380" s="78">
        <v>167</v>
      </c>
      <c r="E2380" s="80" t="s">
        <v>365</v>
      </c>
      <c r="F2380" s="78">
        <v>183</v>
      </c>
      <c r="H2380" s="80" t="s">
        <v>414</v>
      </c>
      <c r="I2380" s="78"/>
      <c r="K2380" s="80" t="s">
        <v>413</v>
      </c>
      <c r="L2380" s="78">
        <v>120</v>
      </c>
    </row>
    <row r="2381" spans="2:12" s="72" customFormat="1" ht="12" customHeight="1" x14ac:dyDescent="0.25">
      <c r="B2381" s="82" t="s">
        <v>363</v>
      </c>
      <c r="C2381" s="81">
        <v>190</v>
      </c>
      <c r="E2381" s="80"/>
      <c r="F2381" s="78"/>
      <c r="H2381" s="80" t="s">
        <v>352</v>
      </c>
      <c r="I2381" s="78">
        <v>130</v>
      </c>
      <c r="K2381" s="80" t="s">
        <v>412</v>
      </c>
      <c r="L2381" s="78">
        <v>125</v>
      </c>
    </row>
    <row r="2382" spans="2:12" s="72" customFormat="1" ht="12" customHeight="1" x14ac:dyDescent="0.25">
      <c r="B2382" s="80"/>
      <c r="C2382" s="78"/>
      <c r="E2382" s="82" t="s">
        <v>363</v>
      </c>
      <c r="F2382" s="81">
        <v>195</v>
      </c>
      <c r="H2382" s="80" t="s">
        <v>411</v>
      </c>
      <c r="I2382" s="78"/>
      <c r="K2382" s="80" t="s">
        <v>410</v>
      </c>
      <c r="L2382" s="78">
        <v>128</v>
      </c>
    </row>
    <row r="2383" spans="2:12" s="72" customFormat="1" ht="12" customHeight="1" x14ac:dyDescent="0.2">
      <c r="B2383" s="80"/>
      <c r="C2383" s="78"/>
      <c r="E2383" s="80"/>
      <c r="F2383" s="78"/>
      <c r="H2383" s="80" t="s">
        <v>409</v>
      </c>
      <c r="I2383" s="78"/>
      <c r="K2383" s="80" t="s">
        <v>408</v>
      </c>
      <c r="L2383" s="78">
        <v>135</v>
      </c>
    </row>
    <row r="2384" spans="2:12" s="72" customFormat="1" ht="12" customHeight="1" x14ac:dyDescent="0.2">
      <c r="B2384" s="80"/>
      <c r="C2384" s="78"/>
      <c r="E2384" s="80"/>
      <c r="F2384" s="78"/>
      <c r="H2384" s="80" t="s">
        <v>407</v>
      </c>
      <c r="I2384" s="78">
        <v>149</v>
      </c>
      <c r="K2384" s="80" t="s">
        <v>406</v>
      </c>
      <c r="L2384" s="78">
        <v>146</v>
      </c>
    </row>
    <row r="2385" spans="2:13" s="72" customFormat="1" ht="12" customHeight="1" x14ac:dyDescent="0.25">
      <c r="B2385" s="82"/>
      <c r="C2385" s="81"/>
      <c r="E2385" s="80"/>
      <c r="F2385" s="78"/>
      <c r="H2385" s="80" t="s">
        <v>405</v>
      </c>
      <c r="I2385" s="78">
        <v>162</v>
      </c>
      <c r="K2385" s="80" t="s">
        <v>281</v>
      </c>
      <c r="L2385" s="78">
        <v>153</v>
      </c>
    </row>
    <row r="2386" spans="2:13" s="72" customFormat="1" ht="12" customHeight="1" x14ac:dyDescent="0.2">
      <c r="B2386" s="80"/>
      <c r="C2386" s="78"/>
      <c r="E2386" s="80"/>
      <c r="F2386" s="78"/>
      <c r="H2386" s="80" t="s">
        <v>404</v>
      </c>
      <c r="I2386" s="78">
        <v>167</v>
      </c>
      <c r="K2386" s="80" t="s">
        <v>403</v>
      </c>
      <c r="L2386" s="78"/>
    </row>
    <row r="2387" spans="2:13" s="72" customFormat="1" ht="12" customHeight="1" x14ac:dyDescent="0.2">
      <c r="B2387" s="80"/>
      <c r="C2387" s="78"/>
      <c r="E2387" s="80"/>
      <c r="F2387" s="78"/>
      <c r="H2387" s="80" t="s">
        <v>402</v>
      </c>
      <c r="I2387" s="78">
        <v>182</v>
      </c>
      <c r="K2387" s="80" t="s">
        <v>401</v>
      </c>
      <c r="L2387" s="78">
        <v>166</v>
      </c>
    </row>
    <row r="2388" spans="2:13" s="72" customFormat="1" ht="12" customHeight="1" x14ac:dyDescent="0.25">
      <c r="B2388" s="79" t="s">
        <v>362</v>
      </c>
      <c r="C2388" s="78"/>
      <c r="E2388" s="79" t="s">
        <v>362</v>
      </c>
      <c r="F2388" s="81"/>
      <c r="H2388" s="80" t="s">
        <v>367</v>
      </c>
      <c r="I2388" s="78">
        <v>193</v>
      </c>
      <c r="K2388" s="80" t="s">
        <v>400</v>
      </c>
      <c r="L2388" s="78">
        <v>177</v>
      </c>
      <c r="M2388" s="77"/>
    </row>
    <row r="2389" spans="2:13" s="72" customFormat="1" ht="12" customHeight="1" thickBot="1" x14ac:dyDescent="0.3">
      <c r="B2389" s="74" t="s">
        <v>399</v>
      </c>
      <c r="C2389" s="76"/>
      <c r="E2389" s="74" t="s">
        <v>398</v>
      </c>
      <c r="F2389" s="76"/>
      <c r="H2389" s="91" t="s">
        <v>363</v>
      </c>
      <c r="I2389" s="73">
        <v>211</v>
      </c>
      <c r="K2389" s="91" t="s">
        <v>397</v>
      </c>
      <c r="L2389" s="73">
        <v>192</v>
      </c>
    </row>
    <row r="2390" spans="2:13" s="72" customFormat="1" ht="12" customHeight="1" thickBot="1" x14ac:dyDescent="0.25">
      <c r="K2390" s="75"/>
      <c r="L2390" s="90"/>
    </row>
    <row r="2391" spans="2:13" s="72" customFormat="1" ht="12" customHeight="1" thickBot="1" x14ac:dyDescent="0.3">
      <c r="B2391" s="89" t="s">
        <v>396</v>
      </c>
      <c r="C2391" s="88" t="s">
        <v>395</v>
      </c>
      <c r="D2391" s="75"/>
      <c r="E2391" s="89" t="s">
        <v>394</v>
      </c>
      <c r="F2391" s="88" t="s">
        <v>358</v>
      </c>
    </row>
    <row r="2392" spans="2:13" s="72" customFormat="1" ht="12" customHeight="1" thickBot="1" x14ac:dyDescent="0.25">
      <c r="B2392" s="87" t="s">
        <v>393</v>
      </c>
      <c r="C2392" s="86" t="s">
        <v>392</v>
      </c>
      <c r="D2392" s="75"/>
      <c r="E2392" s="87" t="s">
        <v>393</v>
      </c>
      <c r="F2392" s="86" t="s">
        <v>392</v>
      </c>
    </row>
    <row r="2393" spans="2:13" s="72" customFormat="1" ht="12" customHeight="1" thickTop="1" x14ac:dyDescent="0.2">
      <c r="B2393" s="85" t="s">
        <v>363</v>
      </c>
      <c r="C2393" s="78">
        <v>0</v>
      </c>
      <c r="D2393" s="75"/>
      <c r="E2393" s="85" t="s">
        <v>363</v>
      </c>
      <c r="F2393" s="78">
        <v>0</v>
      </c>
    </row>
    <row r="2394" spans="2:13" s="72" customFormat="1" ht="12" customHeight="1" x14ac:dyDescent="0.2">
      <c r="B2394" s="85" t="s">
        <v>367</v>
      </c>
      <c r="C2394" s="78"/>
      <c r="D2394" s="75"/>
      <c r="E2394" s="85" t="s">
        <v>391</v>
      </c>
      <c r="F2394" s="78">
        <v>7</v>
      </c>
    </row>
    <row r="2395" spans="2:13" s="72" customFormat="1" ht="12" customHeight="1" x14ac:dyDescent="0.2">
      <c r="B2395" s="85" t="s">
        <v>390</v>
      </c>
      <c r="C2395" s="78">
        <v>16</v>
      </c>
      <c r="D2395" s="75"/>
      <c r="E2395" s="85" t="s">
        <v>389</v>
      </c>
      <c r="F2395" s="78">
        <v>23</v>
      </c>
    </row>
    <row r="2396" spans="2:13" s="72" customFormat="1" ht="12" customHeight="1" x14ac:dyDescent="0.2">
      <c r="B2396" s="85" t="s">
        <v>369</v>
      </c>
      <c r="C2396" s="78">
        <v>31</v>
      </c>
      <c r="D2396" s="75"/>
      <c r="E2396" s="85" t="s">
        <v>333</v>
      </c>
      <c r="F2396" s="78">
        <v>40</v>
      </c>
    </row>
    <row r="2397" spans="2:13" s="72" customFormat="1" ht="12" customHeight="1" x14ac:dyDescent="0.2">
      <c r="B2397" s="85" t="s">
        <v>303</v>
      </c>
      <c r="C2397" s="78">
        <v>37</v>
      </c>
      <c r="D2397" s="75"/>
      <c r="E2397" s="85" t="s">
        <v>303</v>
      </c>
      <c r="F2397" s="78">
        <v>58</v>
      </c>
    </row>
    <row r="2398" spans="2:13" s="72" customFormat="1" ht="12" customHeight="1" x14ac:dyDescent="0.2">
      <c r="B2398" s="85" t="s">
        <v>388</v>
      </c>
      <c r="C2398" s="78"/>
      <c r="D2398" s="75"/>
      <c r="E2398" s="85" t="s">
        <v>388</v>
      </c>
      <c r="F2398" s="78"/>
    </row>
    <row r="2399" spans="2:13" s="72" customFormat="1" ht="12" customHeight="1" x14ac:dyDescent="0.2">
      <c r="B2399" s="85" t="s">
        <v>387</v>
      </c>
      <c r="C2399" s="78">
        <v>52</v>
      </c>
      <c r="D2399" s="75"/>
      <c r="E2399" s="85" t="s">
        <v>387</v>
      </c>
      <c r="F2399" s="78">
        <v>68</v>
      </c>
    </row>
    <row r="2400" spans="2:13" s="72" customFormat="1" ht="12" customHeight="1" x14ac:dyDescent="0.2">
      <c r="B2400" s="85" t="s">
        <v>351</v>
      </c>
      <c r="C2400" s="78">
        <v>72</v>
      </c>
      <c r="D2400" s="75"/>
      <c r="E2400" s="85" t="s">
        <v>386</v>
      </c>
      <c r="F2400" s="78">
        <v>82</v>
      </c>
    </row>
    <row r="2401" spans="2:6" s="72" customFormat="1" ht="12" customHeight="1" x14ac:dyDescent="0.2">
      <c r="B2401" s="85" t="s">
        <v>385</v>
      </c>
      <c r="C2401" s="78">
        <v>87</v>
      </c>
      <c r="D2401" s="75"/>
      <c r="E2401" s="85" t="s">
        <v>384</v>
      </c>
      <c r="F2401" s="78">
        <v>92</v>
      </c>
    </row>
    <row r="2402" spans="2:6" s="72" customFormat="1" ht="12" customHeight="1" x14ac:dyDescent="0.2">
      <c r="B2402" s="85" t="s">
        <v>383</v>
      </c>
      <c r="C2402" s="78"/>
      <c r="D2402" s="75"/>
      <c r="E2402" s="85" t="s">
        <v>351</v>
      </c>
      <c r="F2402" s="78">
        <v>109</v>
      </c>
    </row>
    <row r="2403" spans="2:6" s="72" customFormat="1" ht="12" customHeight="1" x14ac:dyDescent="0.2">
      <c r="B2403" s="85" t="s">
        <v>382</v>
      </c>
      <c r="C2403" s="78">
        <v>101</v>
      </c>
      <c r="D2403" s="75"/>
      <c r="E2403" s="85" t="s">
        <v>381</v>
      </c>
      <c r="F2403" s="78">
        <v>118</v>
      </c>
    </row>
    <row r="2404" spans="2:6" s="72" customFormat="1" ht="12" customHeight="1" x14ac:dyDescent="0.2">
      <c r="B2404" s="85" t="s">
        <v>380</v>
      </c>
      <c r="C2404" s="78">
        <v>110</v>
      </c>
      <c r="D2404" s="75"/>
      <c r="E2404" s="85" t="s">
        <v>379</v>
      </c>
      <c r="F2404" s="78"/>
    </row>
    <row r="2405" spans="2:6" s="72" customFormat="1" ht="12" customHeight="1" x14ac:dyDescent="0.2">
      <c r="B2405" s="85" t="s">
        <v>378</v>
      </c>
      <c r="C2405" s="78">
        <v>122</v>
      </c>
      <c r="D2405" s="75"/>
      <c r="E2405" s="85" t="s">
        <v>377</v>
      </c>
      <c r="F2405" s="78">
        <v>126</v>
      </c>
    </row>
    <row r="2406" spans="2:6" s="72" customFormat="1" ht="12" customHeight="1" x14ac:dyDescent="0.2">
      <c r="B2406" s="85" t="s">
        <v>376</v>
      </c>
      <c r="C2406" s="78">
        <v>126</v>
      </c>
      <c r="D2406" s="75"/>
      <c r="E2406" s="85" t="s">
        <v>375</v>
      </c>
      <c r="F2406" s="78">
        <v>134</v>
      </c>
    </row>
    <row r="2407" spans="2:6" s="72" customFormat="1" ht="12" customHeight="1" x14ac:dyDescent="0.2">
      <c r="B2407" s="85" t="s">
        <v>374</v>
      </c>
      <c r="C2407" s="78">
        <v>134</v>
      </c>
      <c r="D2407" s="75"/>
      <c r="E2407" s="85" t="s">
        <v>374</v>
      </c>
      <c r="F2407" s="78">
        <v>142</v>
      </c>
    </row>
    <row r="2408" spans="2:6" s="72" customFormat="1" ht="12" customHeight="1" x14ac:dyDescent="0.2">
      <c r="B2408" s="85" t="s">
        <v>373</v>
      </c>
      <c r="C2408" s="78">
        <v>144</v>
      </c>
      <c r="D2408" s="75"/>
      <c r="E2408" s="85" t="s">
        <v>373</v>
      </c>
      <c r="F2408" s="78">
        <v>152</v>
      </c>
    </row>
    <row r="2409" spans="2:6" s="72" customFormat="1" ht="12" customHeight="1" x14ac:dyDescent="0.2">
      <c r="B2409" s="84" t="s">
        <v>372</v>
      </c>
      <c r="C2409" s="83">
        <v>154</v>
      </c>
      <c r="D2409" s="75"/>
      <c r="E2409" s="84" t="s">
        <v>372</v>
      </c>
      <c r="F2409" s="83">
        <v>162</v>
      </c>
    </row>
    <row r="2410" spans="2:6" s="72" customFormat="1" ht="12" customHeight="1" x14ac:dyDescent="0.2">
      <c r="B2410" s="80" t="s">
        <v>371</v>
      </c>
      <c r="C2410" s="78">
        <v>164</v>
      </c>
      <c r="D2410" s="75"/>
      <c r="E2410" s="80" t="s">
        <v>370</v>
      </c>
      <c r="F2410" s="78">
        <v>178</v>
      </c>
    </row>
    <row r="2411" spans="2:6" s="72" customFormat="1" ht="12" customHeight="1" x14ac:dyDescent="0.2">
      <c r="B2411" s="80" t="s">
        <v>303</v>
      </c>
      <c r="C2411" s="78">
        <v>176</v>
      </c>
      <c r="D2411" s="75"/>
      <c r="E2411" s="80" t="s">
        <v>369</v>
      </c>
      <c r="F2411" s="78">
        <v>192</v>
      </c>
    </row>
    <row r="2412" spans="2:6" s="72" customFormat="1" ht="12" customHeight="1" x14ac:dyDescent="0.2">
      <c r="B2412" s="80" t="s">
        <v>369</v>
      </c>
      <c r="C2412" s="78">
        <v>182</v>
      </c>
      <c r="D2412" s="75"/>
      <c r="E2412" s="80" t="s">
        <v>368</v>
      </c>
      <c r="F2412" s="78">
        <v>200</v>
      </c>
    </row>
    <row r="2413" spans="2:6" s="72" customFormat="1" ht="12" customHeight="1" x14ac:dyDescent="0.2">
      <c r="B2413" s="80" t="s">
        <v>367</v>
      </c>
      <c r="C2413" s="78">
        <v>202</v>
      </c>
      <c r="D2413" s="75"/>
      <c r="E2413" s="80" t="s">
        <v>366</v>
      </c>
      <c r="F2413" s="78">
        <v>210</v>
      </c>
    </row>
    <row r="2414" spans="2:6" s="72" customFormat="1" ht="12" customHeight="1" x14ac:dyDescent="0.25">
      <c r="B2414" s="82" t="s">
        <v>363</v>
      </c>
      <c r="C2414" s="81">
        <v>213</v>
      </c>
      <c r="D2414" s="75"/>
      <c r="E2414" s="80" t="s">
        <v>365</v>
      </c>
      <c r="F2414" s="78">
        <v>218</v>
      </c>
    </row>
    <row r="2415" spans="2:6" s="72" customFormat="1" ht="12" customHeight="1" x14ac:dyDescent="0.2">
      <c r="B2415" s="80"/>
      <c r="C2415" s="78"/>
      <c r="D2415" s="75"/>
      <c r="E2415" s="80" t="s">
        <v>364</v>
      </c>
      <c r="F2415" s="78">
        <v>222</v>
      </c>
    </row>
    <row r="2416" spans="2:6" s="72" customFormat="1" ht="12" customHeight="1" x14ac:dyDescent="0.25">
      <c r="B2416" s="80"/>
      <c r="C2416" s="78"/>
      <c r="D2416" s="75"/>
      <c r="E2416" s="82" t="s">
        <v>363</v>
      </c>
      <c r="F2416" s="81">
        <v>230</v>
      </c>
    </row>
    <row r="2417" spans="2:13" s="72" customFormat="1" ht="12" customHeight="1" x14ac:dyDescent="0.2">
      <c r="B2417" s="80"/>
      <c r="C2417" s="78"/>
      <c r="D2417" s="75"/>
      <c r="E2417" s="80"/>
      <c r="F2417" s="78"/>
    </row>
    <row r="2418" spans="2:13" s="72" customFormat="1" ht="12" customHeight="1" x14ac:dyDescent="0.2">
      <c r="B2418" s="80"/>
      <c r="C2418" s="78"/>
      <c r="D2418" s="75"/>
      <c r="E2418" s="80"/>
      <c r="F2418" s="78"/>
    </row>
    <row r="2419" spans="2:13" s="72" customFormat="1" ht="12" customHeight="1" x14ac:dyDescent="0.25">
      <c r="B2419" s="79" t="s">
        <v>362</v>
      </c>
      <c r="C2419" s="78"/>
      <c r="D2419" s="75"/>
      <c r="E2419" s="79" t="s">
        <v>362</v>
      </c>
      <c r="F2419" s="78"/>
      <c r="M2419" s="77"/>
    </row>
    <row r="2420" spans="2:13" s="72" customFormat="1" ht="12" customHeight="1" thickBot="1" x14ac:dyDescent="0.3">
      <c r="B2420" s="74" t="s">
        <v>361</v>
      </c>
      <c r="C2420" s="76"/>
      <c r="D2420" s="75"/>
      <c r="E2420" s="74" t="s">
        <v>360</v>
      </c>
      <c r="F2420" s="73"/>
    </row>
    <row r="2421" spans="2:13" x14ac:dyDescent="0.2">
      <c r="K2421" s="71"/>
      <c r="L2421" s="70"/>
    </row>
    <row r="2422" spans="2:13" x14ac:dyDescent="0.2">
      <c r="K2422" s="71"/>
      <c r="L2422" s="70"/>
    </row>
    <row r="2423" spans="2:13" x14ac:dyDescent="0.2">
      <c r="K2423" s="71"/>
      <c r="L2423" s="70"/>
    </row>
    <row r="2424" spans="2:13" x14ac:dyDescent="0.2">
      <c r="K2424" s="71"/>
      <c r="L2424" s="70"/>
    </row>
    <row r="2425" spans="2:13" x14ac:dyDescent="0.2">
      <c r="K2425" s="71"/>
      <c r="L2425" s="70"/>
    </row>
    <row r="2426" spans="2:13" x14ac:dyDescent="0.2">
      <c r="K2426" s="71"/>
      <c r="L2426" s="70"/>
    </row>
    <row r="2427" spans="2:13" x14ac:dyDescent="0.2">
      <c r="K2427" s="71"/>
      <c r="L2427" s="70"/>
    </row>
    <row r="2428" spans="2:13" x14ac:dyDescent="0.2">
      <c r="K2428" s="71"/>
      <c r="L2428" s="70"/>
    </row>
    <row r="2429" spans="2:13" x14ac:dyDescent="0.2">
      <c r="K2429" s="71"/>
      <c r="L2429" s="70"/>
    </row>
  </sheetData>
  <mergeCells count="13">
    <mergeCell ref="B754:C754"/>
    <mergeCell ref="K945:L945"/>
    <mergeCell ref="K783:L783"/>
    <mergeCell ref="B1554:C1554"/>
    <mergeCell ref="H1027:I1027"/>
    <mergeCell ref="E881:F881"/>
    <mergeCell ref="B880:C880"/>
    <mergeCell ref="K942:L942"/>
    <mergeCell ref="H420:I420"/>
    <mergeCell ref="E694:F694"/>
    <mergeCell ref="E697:F697"/>
    <mergeCell ref="K686:L686"/>
    <mergeCell ref="K782:L782"/>
  </mergeCells>
  <pageMargins left="0.35" right="0.19" top="0.77" bottom="0.34" header="0" footer="0"/>
  <pageSetup paperSize="9" scale="9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planning2026</vt:lpstr>
      <vt:lpstr>table</vt:lpstr>
      <vt:lpstr>Parcours</vt:lpstr>
      <vt:lpstr>planning2026!Impression_des_titres</vt:lpstr>
      <vt:lpstr>Parcours!Zone_d_impression</vt:lpstr>
      <vt:lpstr>planning2026!Zone_d_impression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bernard besson</cp:lastModifiedBy>
  <cp:lastPrinted>2026-01-14T17:19:47Z</cp:lastPrinted>
  <dcterms:created xsi:type="dcterms:W3CDTF">2013-10-17T07:27:06Z</dcterms:created>
  <dcterms:modified xsi:type="dcterms:W3CDTF">2026-01-16T08:48:29Z</dcterms:modified>
</cp:coreProperties>
</file>